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AC3D80FB-557F-0F4D-AB48-8AFC166F3F84}" xr6:coauthVersionLast="47" xr6:coauthVersionMax="47" xr10:uidLastSave="{00000000-0000-0000-0000-000000000000}"/>
  <bookViews>
    <workbookView xWindow="4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M87" i="1" s="1"/>
  <c r="N87" i="1" s="1"/>
  <c r="D87" i="1"/>
  <c r="B87" i="1"/>
  <c r="K86" i="1"/>
  <c r="L86" i="1" s="1"/>
  <c r="D86" i="1"/>
  <c r="B86" i="1"/>
  <c r="K85" i="1"/>
  <c r="M85" i="1" s="1"/>
  <c r="N85" i="1" s="1"/>
  <c r="D85" i="1"/>
  <c r="B85" i="1"/>
  <c r="K84" i="1"/>
  <c r="L84" i="1" s="1"/>
  <c r="D84" i="1"/>
  <c r="B84" i="1"/>
  <c r="M84" i="1" s="1"/>
  <c r="N84" i="1" s="1"/>
  <c r="K83" i="1"/>
  <c r="M83" i="1" s="1"/>
  <c r="N83" i="1" s="1"/>
  <c r="D83" i="1"/>
  <c r="B83" i="1"/>
  <c r="K81" i="1"/>
  <c r="L81" i="1" s="1"/>
  <c r="D81" i="1"/>
  <c r="B81" i="1"/>
  <c r="M81" i="1" s="1"/>
  <c r="N81" i="1" s="1"/>
  <c r="K80" i="1"/>
  <c r="M80" i="1" s="1"/>
  <c r="N80" i="1" s="1"/>
  <c r="D80" i="1"/>
  <c r="B80" i="1"/>
  <c r="M79" i="1"/>
  <c r="N79" i="1" s="1"/>
  <c r="K79" i="1"/>
  <c r="L79" i="1" s="1"/>
  <c r="D79" i="1"/>
  <c r="B79" i="1"/>
  <c r="K78" i="1"/>
  <c r="M78" i="1" s="1"/>
  <c r="N78" i="1" s="1"/>
  <c r="D78" i="1"/>
  <c r="B78" i="1"/>
  <c r="K77" i="1"/>
  <c r="L77" i="1" s="1"/>
  <c r="D77" i="1"/>
  <c r="B77" i="1"/>
  <c r="M77" i="1" s="1"/>
  <c r="N77" i="1" s="1"/>
  <c r="K75" i="1"/>
  <c r="M75" i="1" s="1"/>
  <c r="N75" i="1" s="1"/>
  <c r="D75" i="1"/>
  <c r="B75" i="1"/>
  <c r="M74" i="1"/>
  <c r="N74" i="1" s="1"/>
  <c r="K74" i="1"/>
  <c r="L74" i="1" s="1"/>
  <c r="D74" i="1"/>
  <c r="B74" i="1"/>
  <c r="K73" i="1"/>
  <c r="M73" i="1" s="1"/>
  <c r="N73" i="1" s="1"/>
  <c r="D73" i="1"/>
  <c r="B73" i="1"/>
  <c r="K72" i="1"/>
  <c r="L72" i="1" s="1"/>
  <c r="D72" i="1"/>
  <c r="B72" i="1"/>
  <c r="M72" i="1" s="1"/>
  <c r="N72" i="1" s="1"/>
  <c r="K71" i="1"/>
  <c r="M71" i="1" s="1"/>
  <c r="N71" i="1" s="1"/>
  <c r="D71" i="1"/>
  <c r="B71" i="1"/>
  <c r="M69" i="1"/>
  <c r="N69" i="1" s="1"/>
  <c r="K69" i="1"/>
  <c r="L69" i="1" s="1"/>
  <c r="D69" i="1"/>
  <c r="B69" i="1"/>
  <c r="K68" i="1"/>
  <c r="M68" i="1" s="1"/>
  <c r="N68" i="1" s="1"/>
  <c r="D68" i="1"/>
  <c r="B68" i="1"/>
  <c r="M67" i="1"/>
  <c r="N67" i="1" s="1"/>
  <c r="K67" i="1"/>
  <c r="L67" i="1" s="1"/>
  <c r="D67" i="1"/>
  <c r="B67" i="1"/>
  <c r="K66" i="1"/>
  <c r="M66" i="1" s="1"/>
  <c r="N66" i="1" s="1"/>
  <c r="D66" i="1"/>
  <c r="B66" i="1"/>
  <c r="M65" i="1"/>
  <c r="N65" i="1" s="1"/>
  <c r="K65" i="1"/>
  <c r="L65" i="1" s="1"/>
  <c r="D65" i="1"/>
  <c r="B65" i="1"/>
  <c r="K63" i="1"/>
  <c r="M63" i="1" s="1"/>
  <c r="N63" i="1" s="1"/>
  <c r="D63" i="1"/>
  <c r="B63" i="1"/>
  <c r="K62" i="1"/>
  <c r="L62" i="1" s="1"/>
  <c r="D62" i="1"/>
  <c r="B62" i="1"/>
  <c r="M62" i="1" s="1"/>
  <c r="N62" i="1" s="1"/>
  <c r="K61" i="1"/>
  <c r="M61" i="1" s="1"/>
  <c r="N61" i="1" s="1"/>
  <c r="D61" i="1"/>
  <c r="B61" i="1"/>
  <c r="M60" i="1"/>
  <c r="N60" i="1" s="1"/>
  <c r="K60" i="1"/>
  <c r="L60" i="1" s="1"/>
  <c r="D60" i="1"/>
  <c r="B60" i="1"/>
  <c r="K59" i="1"/>
  <c r="M59" i="1" s="1"/>
  <c r="N59" i="1" s="1"/>
  <c r="D59" i="1"/>
  <c r="B59" i="1"/>
  <c r="K57" i="1"/>
  <c r="L57" i="1" s="1"/>
  <c r="D57" i="1"/>
  <c r="B57" i="1"/>
  <c r="M57" i="1" s="1"/>
  <c r="N57" i="1" s="1"/>
  <c r="K56" i="1"/>
  <c r="M56" i="1" s="1"/>
  <c r="N56" i="1" s="1"/>
  <c r="D56" i="1"/>
  <c r="B56" i="1"/>
  <c r="M55" i="1"/>
  <c r="N55" i="1" s="1"/>
  <c r="K55" i="1"/>
  <c r="L55" i="1" s="1"/>
  <c r="D55" i="1"/>
  <c r="B55" i="1"/>
  <c r="K54" i="1"/>
  <c r="M54" i="1" s="1"/>
  <c r="N54" i="1" s="1"/>
  <c r="D54" i="1"/>
  <c r="B54" i="1"/>
  <c r="K53" i="1"/>
  <c r="L53" i="1" s="1"/>
  <c r="D53" i="1"/>
  <c r="B53" i="1"/>
  <c r="M53" i="1" s="1"/>
  <c r="N53" i="1" s="1"/>
  <c r="K51" i="1"/>
  <c r="M51" i="1" s="1"/>
  <c r="N51" i="1" s="1"/>
  <c r="D51" i="1"/>
  <c r="B51" i="1"/>
  <c r="M50" i="1"/>
  <c r="N50" i="1" s="1"/>
  <c r="K50" i="1"/>
  <c r="L50" i="1" s="1"/>
  <c r="D50" i="1"/>
  <c r="B50" i="1"/>
  <c r="K49" i="1"/>
  <c r="M49" i="1" s="1"/>
  <c r="N49" i="1" s="1"/>
  <c r="D49" i="1"/>
  <c r="B49" i="1"/>
  <c r="K48" i="1"/>
  <c r="L48" i="1" s="1"/>
  <c r="D48" i="1"/>
  <c r="B48" i="1"/>
  <c r="M48" i="1" s="1"/>
  <c r="N48" i="1" s="1"/>
  <c r="K47" i="1"/>
  <c r="M47" i="1" s="1"/>
  <c r="N47" i="1" s="1"/>
  <c r="D47" i="1"/>
  <c r="B47" i="1"/>
  <c r="M45" i="1"/>
  <c r="N45" i="1" s="1"/>
  <c r="K45" i="1"/>
  <c r="L45" i="1" s="1"/>
  <c r="D45" i="1"/>
  <c r="B45" i="1"/>
  <c r="K44" i="1"/>
  <c r="M44" i="1" s="1"/>
  <c r="N44" i="1" s="1"/>
  <c r="D44" i="1"/>
  <c r="B44" i="1"/>
  <c r="K43" i="1"/>
  <c r="L43" i="1" s="1"/>
  <c r="D43" i="1"/>
  <c r="B43" i="1"/>
  <c r="K42" i="1"/>
  <c r="M42" i="1" s="1"/>
  <c r="N42" i="1" s="1"/>
  <c r="D42" i="1"/>
  <c r="B42" i="1"/>
  <c r="M41" i="1"/>
  <c r="N41" i="1" s="1"/>
  <c r="K41" i="1"/>
  <c r="L41" i="1" s="1"/>
  <c r="D41" i="1"/>
  <c r="B41" i="1"/>
  <c r="K39" i="1"/>
  <c r="M39" i="1" s="1"/>
  <c r="N39" i="1" s="1"/>
  <c r="D39" i="1"/>
  <c r="B39" i="1"/>
  <c r="K38" i="1"/>
  <c r="L38" i="1" s="1"/>
  <c r="D38" i="1"/>
  <c r="B38" i="1"/>
  <c r="M38" i="1" s="1"/>
  <c r="N38" i="1" s="1"/>
  <c r="K37" i="1"/>
  <c r="M37" i="1" s="1"/>
  <c r="N37" i="1" s="1"/>
  <c r="D37" i="1"/>
  <c r="B37" i="1"/>
  <c r="M36" i="1"/>
  <c r="N36" i="1" s="1"/>
  <c r="K36" i="1"/>
  <c r="L36" i="1" s="1"/>
  <c r="D36" i="1"/>
  <c r="B36" i="1"/>
  <c r="K35" i="1"/>
  <c r="M35" i="1" s="1"/>
  <c r="D35" i="1"/>
  <c r="B35" i="1"/>
  <c r="G30" i="1"/>
  <c r="E30" i="1"/>
  <c r="D30" i="1"/>
  <c r="G29" i="1"/>
  <c r="E29" i="1"/>
  <c r="D29" i="1"/>
  <c r="G28" i="1"/>
  <c r="E28" i="1"/>
  <c r="D28" i="1"/>
  <c r="D27" i="1"/>
  <c r="G27" i="1" s="1"/>
  <c r="G26" i="1"/>
  <c r="E26" i="1"/>
  <c r="D26" i="1"/>
  <c r="G25" i="1"/>
  <c r="E25" i="1"/>
  <c r="D25" i="1"/>
  <c r="D24" i="1"/>
  <c r="G24" i="1" s="1"/>
  <c r="G23" i="1"/>
  <c r="D23" i="1"/>
  <c r="G22" i="1"/>
  <c r="E22" i="1"/>
  <c r="D22" i="1"/>
  <c r="G21" i="1"/>
  <c r="E21" i="1"/>
  <c r="D21" i="1"/>
  <c r="A1" i="1"/>
  <c r="F29" i="1" l="1"/>
  <c r="H29" i="1"/>
  <c r="F22" i="1"/>
  <c r="H22" i="1" s="1"/>
  <c r="N35" i="1"/>
  <c r="F21" i="1"/>
  <c r="H21" i="1" s="1"/>
  <c r="F25" i="1"/>
  <c r="F26" i="1"/>
  <c r="H26" i="1" s="1"/>
  <c r="F23" i="1"/>
  <c r="H25" i="1"/>
  <c r="M43" i="1"/>
  <c r="N43" i="1" s="1"/>
  <c r="M86" i="1"/>
  <c r="N86" i="1" s="1"/>
  <c r="L37" i="1"/>
  <c r="L42" i="1"/>
  <c r="L47" i="1"/>
  <c r="L51" i="1"/>
  <c r="L56" i="1"/>
  <c r="L61" i="1"/>
  <c r="L66" i="1"/>
  <c r="L71" i="1"/>
  <c r="L75" i="1"/>
  <c r="L80" i="1"/>
  <c r="L85" i="1"/>
  <c r="E24" i="1"/>
  <c r="F24" i="1"/>
  <c r="E23" i="1"/>
  <c r="H23" i="1" s="1"/>
  <c r="E27" i="1"/>
  <c r="F27" i="1"/>
  <c r="L35" i="1"/>
  <c r="L39" i="1"/>
  <c r="L44" i="1"/>
  <c r="L49" i="1"/>
  <c r="L54" i="1"/>
  <c r="L59" i="1"/>
  <c r="L63" i="1"/>
  <c r="L68" i="1"/>
  <c r="L73" i="1"/>
  <c r="L78" i="1"/>
  <c r="L83" i="1"/>
  <c r="L87" i="1"/>
  <c r="H24" i="1" l="1"/>
  <c r="F30" i="1"/>
  <c r="H30" i="1" s="1"/>
  <c r="C30" i="1" s="1"/>
  <c r="H27" i="1"/>
  <c r="F28" i="1"/>
  <c r="H28" i="1" s="1"/>
  <c r="C29" i="1" s="1"/>
  <c r="C24" i="1" l="1"/>
  <c r="C25" i="1"/>
  <c r="C23" i="1"/>
  <c r="C22" i="1"/>
  <c r="C26" i="1"/>
  <c r="C28" i="1"/>
  <c r="C27" i="1"/>
  <c r="C21" i="1"/>
</calcChain>
</file>

<file path=xl/sharedStrings.xml><?xml version="1.0" encoding="utf-8"?>
<sst xmlns="http://schemas.openxmlformats.org/spreadsheetml/2006/main" count="160" uniqueCount="48">
  <si>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</si>
  <si>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</si>
  <si>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</si>
  <si>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Best of 3 Legs Round-Robin Tournament Template - 10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</si>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</sst>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  <font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6" fillId="0" borderId="0" xfId="0" applyFont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293"/>
  <sheetViews>
    <sheetView tabSelected="1" zoomScale="120" zoomScaleNormal="120" workbookViewId="0">
      <selection activeCell="F72" sqref="F72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51" width="12.6640625" style="41"/>
  </cols>
  <sheetData>
    <row r="1" spans="1:15" ht="48" x14ac:dyDescent="0.5">
      <c r="A1" s="29" t="str">
        <f>UPPER(F7)</f>
        <v>BEST OF 3 LEGS ROUND-ROBIN TOURNAMENT TEMPLATE - 10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13" x14ac:dyDescent="0.1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1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4"/>
    </row>
    <row r="5" spans="1:15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20" customHeight="1" x14ac:dyDescent="0.15">
      <c r="A6" s="32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20" customHeight="1" x14ac:dyDescent="0.2">
      <c r="A7" s="10"/>
      <c r="B7" s="33" t="s">
        <v>2</v>
      </c>
      <c r="C7" s="27"/>
      <c r="D7" s="27"/>
      <c r="E7" s="28"/>
      <c r="F7" s="34" t="s">
        <v>3</v>
      </c>
      <c r="G7" s="27"/>
      <c r="H7" s="27"/>
      <c r="I7" s="28"/>
      <c r="J7" s="11"/>
      <c r="K7" s="11"/>
      <c r="L7" s="11"/>
      <c r="M7" s="11"/>
      <c r="N7" s="11"/>
      <c r="O7" s="12"/>
    </row>
    <row r="8" spans="1:15" ht="20" customHeight="1" x14ac:dyDescent="0.2">
      <c r="A8" s="10"/>
      <c r="B8" s="33" t="s">
        <v>4</v>
      </c>
      <c r="C8" s="27"/>
      <c r="D8" s="27"/>
      <c r="E8" s="28"/>
      <c r="F8" s="35"/>
      <c r="G8" s="27"/>
      <c r="H8" s="27"/>
      <c r="I8" s="28"/>
      <c r="J8" s="11"/>
      <c r="K8" s="11"/>
      <c r="L8" s="11"/>
      <c r="M8" s="11"/>
      <c r="N8" s="11"/>
      <c r="O8" s="12"/>
    </row>
    <row r="9" spans="1:15" ht="20" customHeight="1" x14ac:dyDescent="0.2">
      <c r="A9" s="10"/>
      <c r="B9" s="33" t="s">
        <v>5</v>
      </c>
      <c r="C9" s="27"/>
      <c r="D9" s="27"/>
      <c r="E9" s="28"/>
      <c r="F9" s="34"/>
      <c r="G9" s="27"/>
      <c r="H9" s="27"/>
      <c r="I9" s="28"/>
      <c r="J9" s="11"/>
      <c r="K9" s="11"/>
      <c r="L9" s="11"/>
      <c r="M9" s="11"/>
      <c r="N9" s="11"/>
      <c r="O9" s="12"/>
    </row>
    <row r="10" spans="1:15" ht="20" customHeight="1" x14ac:dyDescent="0.2">
      <c r="A10" s="10"/>
      <c r="B10" s="33" t="s">
        <v>6</v>
      </c>
      <c r="C10" s="27"/>
      <c r="D10" s="27"/>
      <c r="E10" s="28"/>
      <c r="F10" s="36">
        <v>10</v>
      </c>
      <c r="G10" s="27"/>
      <c r="H10" s="27"/>
      <c r="I10" s="28"/>
      <c r="J10" s="11"/>
      <c r="K10" s="11"/>
      <c r="L10" s="11"/>
      <c r="M10" s="11"/>
      <c r="N10" s="11"/>
      <c r="O10" s="12"/>
    </row>
    <row r="11" spans="1:15" ht="20" customHeight="1" x14ac:dyDescent="0.2">
      <c r="A11" s="13"/>
      <c r="B11" s="37" t="s">
        <v>7</v>
      </c>
      <c r="C11" s="27"/>
      <c r="D11" s="27"/>
      <c r="E11" s="28"/>
      <c r="F11" s="34"/>
      <c r="G11" s="27"/>
      <c r="H11" s="27"/>
      <c r="I11" s="28"/>
      <c r="J11" s="11"/>
      <c r="K11" s="11"/>
      <c r="L11" s="11"/>
      <c r="M11" s="11"/>
      <c r="N11" s="11"/>
      <c r="O11" s="12"/>
    </row>
    <row r="12" spans="1:15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20" customHeight="1" x14ac:dyDescent="0.15">
      <c r="A13" s="4"/>
      <c r="B13" s="38" t="s">
        <v>8</v>
      </c>
      <c r="C13" s="27"/>
      <c r="D13" s="27"/>
      <c r="E13" s="27"/>
      <c r="F13" s="28"/>
      <c r="G13" s="14"/>
      <c r="H13" s="38" t="s">
        <v>9</v>
      </c>
      <c r="I13" s="28"/>
      <c r="J13" s="11"/>
      <c r="K13" s="11"/>
      <c r="L13" s="11"/>
      <c r="M13" s="11"/>
      <c r="N13" s="11"/>
      <c r="O13" s="4"/>
    </row>
    <row r="14" spans="1:15" ht="2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4"/>
    </row>
    <row r="15" spans="1:15" ht="20" customHeight="1" x14ac:dyDescent="0.15">
      <c r="A15" s="4"/>
      <c r="B15" s="16" t="s">
        <v>17</v>
      </c>
      <c r="C15" s="16" t="s">
        <v>17</v>
      </c>
      <c r="D15" s="16" t="s">
        <v>17</v>
      </c>
      <c r="E15" s="16" t="s">
        <v>17</v>
      </c>
      <c r="F15" s="16" t="s">
        <v>17</v>
      </c>
      <c r="G15" s="14"/>
      <c r="H15" s="17" t="s">
        <v>18</v>
      </c>
      <c r="I15" s="16">
        <v>3</v>
      </c>
      <c r="J15" s="11"/>
      <c r="K15" s="11"/>
      <c r="L15" s="11"/>
      <c r="M15" s="11"/>
      <c r="N15" s="11"/>
      <c r="O15" s="4"/>
    </row>
    <row r="16" spans="1:15" ht="20" customHeight="1" x14ac:dyDescent="0.15">
      <c r="A16" s="4"/>
      <c r="B16" s="15" t="s">
        <v>19</v>
      </c>
      <c r="C16" s="15" t="s">
        <v>20</v>
      </c>
      <c r="D16" s="15" t="s">
        <v>21</v>
      </c>
      <c r="E16" s="15" t="s">
        <v>22</v>
      </c>
      <c r="F16" s="15" t="s">
        <v>23</v>
      </c>
      <c r="G16" s="14"/>
      <c r="H16" s="11" t="s">
        <v>24</v>
      </c>
      <c r="I16" s="16">
        <v>0</v>
      </c>
      <c r="J16" s="11"/>
      <c r="K16" s="11"/>
      <c r="L16" s="11"/>
      <c r="M16" s="11"/>
      <c r="N16" s="11"/>
      <c r="O16" s="4"/>
    </row>
    <row r="17" spans="1:15" ht="20" customHeight="1" x14ac:dyDescent="0.15">
      <c r="A17" s="4"/>
      <c r="B17" s="16" t="s">
        <v>17</v>
      </c>
      <c r="C17" s="16" t="s">
        <v>17</v>
      </c>
      <c r="D17" s="16" t="s">
        <v>17</v>
      </c>
      <c r="E17" s="16" t="s">
        <v>17</v>
      </c>
      <c r="F17" s="16" t="s">
        <v>17</v>
      </c>
      <c r="G17" s="14"/>
      <c r="H17" s="11"/>
      <c r="I17" s="18" t="s">
        <v>25</v>
      </c>
      <c r="J17" s="11"/>
      <c r="K17" s="11"/>
      <c r="L17" s="11"/>
      <c r="M17" s="11"/>
      <c r="N17" s="11"/>
      <c r="O17" s="4"/>
    </row>
    <row r="18" spans="1:15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4"/>
    </row>
    <row r="19" spans="1:15" ht="20" customHeight="1" x14ac:dyDescent="0.15">
      <c r="A19" s="4"/>
      <c r="B19" s="4"/>
      <c r="C19" s="39" t="s">
        <v>26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</row>
    <row r="20" spans="1:15" ht="20" customHeight="1" x14ac:dyDescent="0.2">
      <c r="A20" s="4"/>
      <c r="B20" s="4"/>
      <c r="C20" s="19" t="s">
        <v>27</v>
      </c>
      <c r="D20" s="19" t="s">
        <v>28</v>
      </c>
      <c r="E20" s="19" t="s">
        <v>29</v>
      </c>
      <c r="F20" s="19" t="s">
        <v>24</v>
      </c>
      <c r="G20" s="19" t="s">
        <v>30</v>
      </c>
      <c r="H20" s="19" t="s">
        <v>31</v>
      </c>
      <c r="I20" s="4"/>
      <c r="J20" s="4"/>
      <c r="K20" s="4"/>
      <c r="L20" s="4"/>
      <c r="M20" s="4"/>
      <c r="N20" s="4"/>
      <c r="O20" s="4"/>
    </row>
    <row r="21" spans="1:15" ht="20" customHeight="1" x14ac:dyDescent="0.15">
      <c r="A21" s="4"/>
      <c r="B21" s="4"/>
      <c r="C21" s="20">
        <f t="shared" ref="C21:C30" si="0">RANK(H21, H$21:H$30, 0)</f>
        <v>1</v>
      </c>
      <c r="D21" s="20" t="str">
        <f>B15</f>
        <v>NAME</v>
      </c>
      <c r="E21" s="20">
        <f t="shared" ref="E21:E30" si="1">COUNTIF($K$35:$K$87, D21)</f>
        <v>0</v>
      </c>
      <c r="F21" s="20">
        <f t="shared" ref="F21:F30" si="2">COUNTIF($M$35:$M$87, D21)</f>
        <v>0</v>
      </c>
      <c r="G21" s="20">
        <f t="shared" ref="G21:G30" si="3">SUMPRODUCT(($K$35:$K$87&lt;&gt;"") * (($B$35:$B$87=D21) + ($D$35:$D$87=D21)))</f>
        <v>0</v>
      </c>
      <c r="H21" s="20">
        <f t="shared" ref="H21:H30" si="4">(E21*$I$15)+(F21*$I$16)</f>
        <v>0</v>
      </c>
      <c r="I21" s="4"/>
      <c r="J21" s="4"/>
      <c r="K21" s="4"/>
      <c r="L21" s="4"/>
      <c r="M21" s="4"/>
      <c r="N21" s="4"/>
      <c r="O21" s="4"/>
    </row>
    <row r="22" spans="1:15" ht="20" customHeight="1" x14ac:dyDescent="0.15">
      <c r="A22" s="4"/>
      <c r="B22" s="4"/>
      <c r="C22" s="20">
        <f t="shared" si="0"/>
        <v>1</v>
      </c>
      <c r="D22" s="20" t="str">
        <f>C15</f>
        <v>NAME</v>
      </c>
      <c r="E22" s="20">
        <f t="shared" si="1"/>
        <v>0</v>
      </c>
      <c r="F22" s="20">
        <f t="shared" si="2"/>
        <v>0</v>
      </c>
      <c r="G22" s="20">
        <f t="shared" si="3"/>
        <v>0</v>
      </c>
      <c r="H22" s="20">
        <f t="shared" si="4"/>
        <v>0</v>
      </c>
      <c r="I22" s="4"/>
      <c r="J22" s="4"/>
      <c r="K22" s="4"/>
      <c r="L22" s="4"/>
      <c r="M22" s="4"/>
      <c r="N22" s="4"/>
      <c r="O22" s="4"/>
    </row>
    <row r="23" spans="1:15" ht="20" customHeight="1" x14ac:dyDescent="0.15">
      <c r="A23" s="4"/>
      <c r="B23" s="4"/>
      <c r="C23" s="20">
        <f t="shared" si="0"/>
        <v>1</v>
      </c>
      <c r="D23" s="20" t="str">
        <f>D15</f>
        <v>NAME</v>
      </c>
      <c r="E23" s="20">
        <f t="shared" si="1"/>
        <v>0</v>
      </c>
      <c r="F23" s="20">
        <f t="shared" si="2"/>
        <v>0</v>
      </c>
      <c r="G23" s="20">
        <f t="shared" si="3"/>
        <v>0</v>
      </c>
      <c r="H23" s="20">
        <f t="shared" si="4"/>
        <v>0</v>
      </c>
      <c r="I23" s="4"/>
      <c r="J23" s="4"/>
      <c r="K23" s="4"/>
      <c r="L23" s="4"/>
      <c r="M23" s="4"/>
      <c r="N23" s="4"/>
      <c r="O23" s="4"/>
    </row>
    <row r="24" spans="1:15" ht="20" customHeight="1" x14ac:dyDescent="0.15">
      <c r="A24" s="4"/>
      <c r="B24" s="4"/>
      <c r="C24" s="20">
        <f t="shared" si="0"/>
        <v>1</v>
      </c>
      <c r="D24" s="20" t="str">
        <f>E15</f>
        <v>NAME</v>
      </c>
      <c r="E24" s="20">
        <f t="shared" si="1"/>
        <v>0</v>
      </c>
      <c r="F24" s="20">
        <f t="shared" si="2"/>
        <v>0</v>
      </c>
      <c r="G24" s="20">
        <f t="shared" si="3"/>
        <v>0</v>
      </c>
      <c r="H24" s="20">
        <f t="shared" si="4"/>
        <v>0</v>
      </c>
      <c r="I24" s="4"/>
      <c r="J24" s="4"/>
      <c r="K24" s="4"/>
      <c r="L24" s="4"/>
      <c r="M24" s="4"/>
      <c r="N24" s="4"/>
      <c r="O24" s="4"/>
    </row>
    <row r="25" spans="1:15" ht="20" customHeight="1" x14ac:dyDescent="0.15">
      <c r="A25" s="4"/>
      <c r="B25" s="4"/>
      <c r="C25" s="20">
        <f t="shared" si="0"/>
        <v>1</v>
      </c>
      <c r="D25" s="20" t="str">
        <f>F15</f>
        <v>NAME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4"/>
      <c r="J25" s="4"/>
      <c r="K25" s="4"/>
      <c r="L25" s="4"/>
      <c r="M25" s="4"/>
      <c r="N25" s="4"/>
      <c r="O25" s="4"/>
    </row>
    <row r="26" spans="1:15" ht="20" customHeight="1" x14ac:dyDescent="0.15">
      <c r="A26" s="4"/>
      <c r="B26" s="4"/>
      <c r="C26" s="20">
        <f t="shared" si="0"/>
        <v>1</v>
      </c>
      <c r="D26" s="20" t="str">
        <f>B17</f>
        <v>NAME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4"/>
      <c r="J26" s="4"/>
      <c r="K26" s="4"/>
      <c r="L26" s="4"/>
      <c r="M26" s="4"/>
      <c r="N26" s="4"/>
      <c r="O26" s="4"/>
    </row>
    <row r="27" spans="1:15" ht="20" customHeight="1" x14ac:dyDescent="0.15">
      <c r="A27" s="4"/>
      <c r="B27" s="4"/>
      <c r="C27" s="20">
        <f t="shared" si="0"/>
        <v>1</v>
      </c>
      <c r="D27" s="20" t="str">
        <f>C17</f>
        <v>NAME</v>
      </c>
      <c r="E27" s="20">
        <f t="shared" si="1"/>
        <v>0</v>
      </c>
      <c r="F27" s="20">
        <f t="shared" si="2"/>
        <v>0</v>
      </c>
      <c r="G27" s="20">
        <f t="shared" si="3"/>
        <v>0</v>
      </c>
      <c r="H27" s="20">
        <f t="shared" si="4"/>
        <v>0</v>
      </c>
      <c r="I27" s="4"/>
      <c r="J27" s="4"/>
      <c r="K27" s="4"/>
      <c r="L27" s="4"/>
      <c r="M27" s="4"/>
      <c r="N27" s="4"/>
      <c r="O27" s="4"/>
    </row>
    <row r="28" spans="1:15" ht="20" customHeight="1" x14ac:dyDescent="0.15">
      <c r="A28" s="4"/>
      <c r="B28" s="4"/>
      <c r="C28" s="20">
        <f t="shared" si="0"/>
        <v>1</v>
      </c>
      <c r="D28" s="20" t="str">
        <f>D17</f>
        <v>NAME</v>
      </c>
      <c r="E28" s="20">
        <f t="shared" si="1"/>
        <v>0</v>
      </c>
      <c r="F28" s="20">
        <f t="shared" si="2"/>
        <v>0</v>
      </c>
      <c r="G28" s="20">
        <f t="shared" si="3"/>
        <v>0</v>
      </c>
      <c r="H28" s="20">
        <f t="shared" si="4"/>
        <v>0</v>
      </c>
      <c r="I28" s="4"/>
      <c r="J28" s="4"/>
      <c r="K28" s="4"/>
      <c r="L28" s="4"/>
      <c r="M28" s="4"/>
      <c r="N28" s="4"/>
      <c r="O28" s="4"/>
    </row>
    <row r="29" spans="1:15" ht="20" customHeight="1" x14ac:dyDescent="0.15">
      <c r="A29" s="4"/>
      <c r="B29" s="4"/>
      <c r="C29" s="20">
        <f t="shared" si="0"/>
        <v>1</v>
      </c>
      <c r="D29" s="20" t="str">
        <f>E17</f>
        <v>NAME</v>
      </c>
      <c r="E29" s="20">
        <f t="shared" si="1"/>
        <v>0</v>
      </c>
      <c r="F29" s="20">
        <f t="shared" si="2"/>
        <v>0</v>
      </c>
      <c r="G29" s="20">
        <f t="shared" si="3"/>
        <v>0</v>
      </c>
      <c r="H29" s="20">
        <f t="shared" si="4"/>
        <v>0</v>
      </c>
      <c r="I29" s="4"/>
      <c r="J29" s="4"/>
      <c r="K29" s="4"/>
      <c r="L29" s="4"/>
      <c r="M29" s="4"/>
      <c r="N29" s="4"/>
      <c r="O29" s="4"/>
    </row>
    <row r="30" spans="1:15" ht="20" customHeight="1" x14ac:dyDescent="0.15">
      <c r="A30" s="4"/>
      <c r="B30" s="4"/>
      <c r="C30" s="20">
        <f t="shared" si="0"/>
        <v>1</v>
      </c>
      <c r="D30" s="20" t="str">
        <f>F17</f>
        <v>NAME</v>
      </c>
      <c r="E30" s="20">
        <f t="shared" si="1"/>
        <v>0</v>
      </c>
      <c r="F30" s="20">
        <f t="shared" si="2"/>
        <v>0</v>
      </c>
      <c r="G30" s="20">
        <f t="shared" si="3"/>
        <v>0</v>
      </c>
      <c r="H30" s="20">
        <f t="shared" si="4"/>
        <v>0</v>
      </c>
      <c r="I30" s="4"/>
      <c r="J30" s="4"/>
      <c r="K30" s="4"/>
      <c r="L30" s="4"/>
      <c r="M30" s="4"/>
      <c r="N30" s="4"/>
      <c r="O30" s="4"/>
    </row>
    <row r="31" spans="1:15" ht="20" customHeight="1" x14ac:dyDescent="0.15">
      <c r="A31" s="4"/>
      <c r="B31" s="4"/>
      <c r="C31" s="4"/>
      <c r="D31" s="4"/>
      <c r="E31" s="4"/>
      <c r="F31" s="4"/>
      <c r="G31" s="3"/>
      <c r="H31" s="3"/>
      <c r="I31" s="3"/>
      <c r="J31" s="3"/>
      <c r="K31" s="3"/>
      <c r="L31" s="3"/>
      <c r="M31" s="3"/>
      <c r="N31" s="3"/>
      <c r="O31" s="4"/>
    </row>
    <row r="32" spans="1:15" ht="20" customHeight="1" x14ac:dyDescent="0.2">
      <c r="A32" s="40" t="s">
        <v>32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3" spans="1:15" ht="20" customHeight="1" x14ac:dyDescent="0.15">
      <c r="A33" s="4"/>
      <c r="B33" s="4"/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4"/>
    </row>
    <row r="34" spans="1:15" ht="20" customHeight="1" x14ac:dyDescent="0.2">
      <c r="A34" s="21"/>
      <c r="B34" s="26" t="s">
        <v>33</v>
      </c>
      <c r="C34" s="27"/>
      <c r="D34" s="28"/>
      <c r="E34" s="26" t="s">
        <v>34</v>
      </c>
      <c r="F34" s="28"/>
      <c r="G34" s="26" t="s">
        <v>35</v>
      </c>
      <c r="H34" s="28"/>
      <c r="I34" s="26" t="s">
        <v>36</v>
      </c>
      <c r="J34" s="28"/>
      <c r="K34" s="19" t="s">
        <v>18</v>
      </c>
      <c r="L34" s="19" t="s">
        <v>37</v>
      </c>
      <c r="M34" s="19" t="s">
        <v>38</v>
      </c>
      <c r="N34" s="19" t="s">
        <v>37</v>
      </c>
      <c r="O34" s="4"/>
    </row>
    <row r="35" spans="1:15" ht="20" customHeight="1" x14ac:dyDescent="0.15">
      <c r="A35" s="21"/>
      <c r="B35" s="22" t="str">
        <f>C15</f>
        <v>NAME</v>
      </c>
      <c r="C35" s="22" t="s">
        <v>39</v>
      </c>
      <c r="D35" s="22" t="str">
        <f>B15</f>
        <v>NAME</v>
      </c>
      <c r="E35" s="23"/>
      <c r="F35" s="23"/>
      <c r="G35" s="23"/>
      <c r="H35" s="23"/>
      <c r="I35" s="23"/>
      <c r="J35" s="23"/>
      <c r="K35" s="20" t="str">
        <f t="shared" ref="K35:K39" si="5">IF(
  MAX(
    IF(E35&gt;F35,1,0) + IF(G35&gt;H35,1,0) + IF(I35&gt;J35,1,0),
    IF(E35&lt;F35,1,0) + IF(G35&lt;H35,1,0) + IF(I35&lt;J35,1,0)
  ) &lt; 2,
  "",
  IF(
    (IF(E35&gt;F35,1,0) + IF(G35&gt;H35,1,0) + IF(I35&gt;J35,1,0)) &gt;
    (IF(E35&lt;F35,1,0) + IF(G35&lt;H35,1,0) + IF(I35&lt;J35,1,0)),
    B35,
    D35
  )
)</f>
        <v/>
      </c>
      <c r="L35" s="20" t="str">
        <f t="shared" ref="L35:L39" si="6">IF(K35&lt;&gt;"", $I$15, "")</f>
        <v/>
      </c>
      <c r="M35" s="20" t="str">
        <f t="shared" ref="M35:M39" si="7">IF(K35=B35, D35, IF(K35=D35, B35, ""))</f>
        <v/>
      </c>
      <c r="N35" s="20" t="str">
        <f t="shared" ref="N35:N39" si="8">IF(M35&lt;&gt;"", $I$16, "")</f>
        <v/>
      </c>
      <c r="O35" s="4"/>
    </row>
    <row r="36" spans="1:15" ht="20" customHeight="1" x14ac:dyDescent="0.15">
      <c r="A36" s="21"/>
      <c r="B36" s="22" t="str">
        <f>D15</f>
        <v>NAME</v>
      </c>
      <c r="C36" s="22" t="s">
        <v>39</v>
      </c>
      <c r="D36" s="22" t="str">
        <f>F17</f>
        <v>NAME</v>
      </c>
      <c r="E36" s="23"/>
      <c r="F36" s="23"/>
      <c r="G36" s="23"/>
      <c r="H36" s="23"/>
      <c r="I36" s="23"/>
      <c r="J36" s="23"/>
      <c r="K36" s="20" t="str">
        <f t="shared" si="5"/>
        <v/>
      </c>
      <c r="L36" s="20" t="str">
        <f t="shared" si="6"/>
        <v/>
      </c>
      <c r="M36" s="20" t="str">
        <f t="shared" si="7"/>
        <v/>
      </c>
      <c r="N36" s="20" t="str">
        <f t="shared" si="8"/>
        <v/>
      </c>
      <c r="O36" s="4"/>
    </row>
    <row r="37" spans="1:15" ht="20" customHeight="1" x14ac:dyDescent="0.15">
      <c r="A37" s="21"/>
      <c r="B37" s="22" t="str">
        <f>E15</f>
        <v>NAME</v>
      </c>
      <c r="C37" s="22" t="s">
        <v>39</v>
      </c>
      <c r="D37" s="22" t="str">
        <f>E17</f>
        <v>NAME</v>
      </c>
      <c r="E37" s="23"/>
      <c r="F37" s="23"/>
      <c r="G37" s="23"/>
      <c r="H37" s="23"/>
      <c r="I37" s="23"/>
      <c r="J37" s="23"/>
      <c r="K37" s="20" t="str">
        <f t="shared" si="5"/>
        <v/>
      </c>
      <c r="L37" s="20" t="str">
        <f t="shared" si="6"/>
        <v/>
      </c>
      <c r="M37" s="20" t="str">
        <f t="shared" si="7"/>
        <v/>
      </c>
      <c r="N37" s="20" t="str">
        <f t="shared" si="8"/>
        <v/>
      </c>
      <c r="O37" s="4"/>
    </row>
    <row r="38" spans="1:15" ht="20" customHeight="1" x14ac:dyDescent="0.15">
      <c r="A38" s="21"/>
      <c r="B38" s="22" t="str">
        <f>F15</f>
        <v>NAME</v>
      </c>
      <c r="C38" s="22" t="s">
        <v>39</v>
      </c>
      <c r="D38" s="22" t="str">
        <f>D17</f>
        <v>NAME</v>
      </c>
      <c r="E38" s="23"/>
      <c r="F38" s="23"/>
      <c r="G38" s="23"/>
      <c r="H38" s="23"/>
      <c r="I38" s="23"/>
      <c r="J38" s="23"/>
      <c r="K38" s="20" t="str">
        <f t="shared" si="5"/>
        <v/>
      </c>
      <c r="L38" s="20" t="str">
        <f t="shared" si="6"/>
        <v/>
      </c>
      <c r="M38" s="20" t="str">
        <f t="shared" si="7"/>
        <v/>
      </c>
      <c r="N38" s="20" t="str">
        <f t="shared" si="8"/>
        <v/>
      </c>
      <c r="O38" s="4"/>
    </row>
    <row r="39" spans="1:15" ht="20" customHeight="1" x14ac:dyDescent="0.15">
      <c r="A39" s="21"/>
      <c r="B39" s="22" t="str">
        <f>B17</f>
        <v>NAME</v>
      </c>
      <c r="C39" s="22" t="s">
        <v>39</v>
      </c>
      <c r="D39" s="22" t="str">
        <f>C17</f>
        <v>NAME</v>
      </c>
      <c r="E39" s="23"/>
      <c r="F39" s="23"/>
      <c r="G39" s="23"/>
      <c r="H39" s="23"/>
      <c r="I39" s="23"/>
      <c r="J39" s="23"/>
      <c r="K39" s="20" t="str">
        <f t="shared" si="5"/>
        <v/>
      </c>
      <c r="L39" s="20" t="str">
        <f t="shared" si="6"/>
        <v/>
      </c>
      <c r="M39" s="20" t="str">
        <f t="shared" si="7"/>
        <v/>
      </c>
      <c r="N39" s="20" t="str">
        <f t="shared" si="8"/>
        <v/>
      </c>
      <c r="O39" s="4"/>
    </row>
    <row r="40" spans="1:15" ht="20" customHeight="1" x14ac:dyDescent="0.2">
      <c r="A40" s="21"/>
      <c r="B40" s="26" t="s">
        <v>40</v>
      </c>
      <c r="C40" s="27"/>
      <c r="D40" s="28"/>
      <c r="E40" s="26" t="s">
        <v>34</v>
      </c>
      <c r="F40" s="28"/>
      <c r="G40" s="26" t="s">
        <v>35</v>
      </c>
      <c r="H40" s="28"/>
      <c r="I40" s="26" t="s">
        <v>36</v>
      </c>
      <c r="J40" s="28"/>
      <c r="K40" s="19" t="s">
        <v>18</v>
      </c>
      <c r="L40" s="19" t="s">
        <v>37</v>
      </c>
      <c r="M40" s="19" t="s">
        <v>38</v>
      </c>
      <c r="N40" s="19" t="s">
        <v>37</v>
      </c>
      <c r="O40" s="4"/>
    </row>
    <row r="41" spans="1:15" ht="20" customHeight="1" x14ac:dyDescent="0.15">
      <c r="A41" s="24"/>
      <c r="B41" s="22" t="str">
        <f>C15</f>
        <v>NAME</v>
      </c>
      <c r="C41" s="22" t="s">
        <v>39</v>
      </c>
      <c r="D41" s="22" t="str">
        <f>D15</f>
        <v>NAME</v>
      </c>
      <c r="E41" s="23"/>
      <c r="F41" s="23"/>
      <c r="G41" s="23"/>
      <c r="H41" s="23"/>
      <c r="I41" s="23"/>
      <c r="J41" s="23"/>
      <c r="K41" s="20" t="str">
        <f t="shared" ref="K41:K45" si="9">IF(
  MAX(
    IF(E41&gt;F41,1,0) + IF(G41&gt;H41,1,0) + IF(I41&gt;J41,1,0),
    IF(E41&lt;F41,1,0) + IF(G41&lt;H41,1,0) + IF(I41&lt;J41,1,0)
  ) &lt; 2,
  "",
  IF(
    (IF(E41&gt;F41,1,0) + IF(G41&gt;H41,1,0) + IF(I41&gt;J41,1,0)) &gt;
    (IF(E41&lt;F41,1,0) + IF(G41&lt;H41,1,0) + IF(I41&lt;J41,1,0)),
    B41,
    D41
  )
)</f>
        <v/>
      </c>
      <c r="L41" s="20" t="str">
        <f t="shared" ref="L41:L45" si="10">IF(K41&lt;&gt;"", $I$15, "")</f>
        <v/>
      </c>
      <c r="M41" s="20" t="str">
        <f t="shared" ref="M41:M45" si="11">IF(K41=B41, D41, IF(K41=D41, B41, ""))</f>
        <v/>
      </c>
      <c r="N41" s="20" t="str">
        <f t="shared" ref="N41:N45" si="12">IF(M41&lt;&gt;"", $I$16, "")</f>
        <v/>
      </c>
      <c r="O41" s="4"/>
    </row>
    <row r="42" spans="1:15" ht="20" customHeight="1" x14ac:dyDescent="0.15">
      <c r="A42" s="24"/>
      <c r="B42" s="22" t="str">
        <f>B15</f>
        <v>NAME</v>
      </c>
      <c r="C42" s="22" t="s">
        <v>39</v>
      </c>
      <c r="D42" s="22" t="str">
        <f>C17</f>
        <v>NAME</v>
      </c>
      <c r="E42" s="23"/>
      <c r="F42" s="23"/>
      <c r="G42" s="23"/>
      <c r="H42" s="23"/>
      <c r="I42" s="23"/>
      <c r="J42" s="23"/>
      <c r="K42" s="20" t="str">
        <f t="shared" si="9"/>
        <v/>
      </c>
      <c r="L42" s="20" t="str">
        <f t="shared" si="10"/>
        <v/>
      </c>
      <c r="M42" s="20" t="str">
        <f t="shared" si="11"/>
        <v/>
      </c>
      <c r="N42" s="20" t="str">
        <f t="shared" si="12"/>
        <v/>
      </c>
      <c r="O42" s="4"/>
    </row>
    <row r="43" spans="1:15" ht="20" customHeight="1" x14ac:dyDescent="0.15">
      <c r="A43" s="24"/>
      <c r="B43" s="22" t="str">
        <f>D17</f>
        <v>NAME</v>
      </c>
      <c r="C43" s="22" t="s">
        <v>39</v>
      </c>
      <c r="D43" s="22" t="str">
        <f>B17</f>
        <v>NAME</v>
      </c>
      <c r="E43" s="23"/>
      <c r="F43" s="23"/>
      <c r="G43" s="23"/>
      <c r="H43" s="23"/>
      <c r="I43" s="23"/>
      <c r="J43" s="23"/>
      <c r="K43" s="20" t="str">
        <f t="shared" si="9"/>
        <v/>
      </c>
      <c r="L43" s="20" t="str">
        <f t="shared" si="10"/>
        <v/>
      </c>
      <c r="M43" s="20" t="str">
        <f t="shared" si="11"/>
        <v/>
      </c>
      <c r="N43" s="20" t="str">
        <f t="shared" si="12"/>
        <v/>
      </c>
      <c r="O43" s="4"/>
    </row>
    <row r="44" spans="1:15" ht="20" customHeight="1" x14ac:dyDescent="0.15">
      <c r="A44" s="24"/>
      <c r="B44" s="22" t="str">
        <f>E17</f>
        <v>NAME</v>
      </c>
      <c r="C44" s="22" t="s">
        <v>39</v>
      </c>
      <c r="D44" s="22" t="str">
        <f>F15</f>
        <v>NAME</v>
      </c>
      <c r="E44" s="23"/>
      <c r="F44" s="23"/>
      <c r="G44" s="23"/>
      <c r="H44" s="23"/>
      <c r="I44" s="23"/>
      <c r="J44" s="23"/>
      <c r="K44" s="20" t="str">
        <f t="shared" si="9"/>
        <v/>
      </c>
      <c r="L44" s="20" t="str">
        <f t="shared" si="10"/>
        <v/>
      </c>
      <c r="M44" s="20" t="str">
        <f t="shared" si="11"/>
        <v/>
      </c>
      <c r="N44" s="20" t="str">
        <f t="shared" si="12"/>
        <v/>
      </c>
      <c r="O44" s="4"/>
    </row>
    <row r="45" spans="1:15" ht="20" customHeight="1" x14ac:dyDescent="0.15">
      <c r="A45" s="24"/>
      <c r="B45" s="22" t="str">
        <f>F17</f>
        <v>NAME</v>
      </c>
      <c r="C45" s="22" t="s">
        <v>39</v>
      </c>
      <c r="D45" s="22" t="str">
        <f>E15</f>
        <v>NAME</v>
      </c>
      <c r="E45" s="23"/>
      <c r="F45" s="23"/>
      <c r="G45" s="23"/>
      <c r="H45" s="23"/>
      <c r="I45" s="23"/>
      <c r="J45" s="23"/>
      <c r="K45" s="20" t="str">
        <f t="shared" si="9"/>
        <v/>
      </c>
      <c r="L45" s="20" t="str">
        <f t="shared" si="10"/>
        <v/>
      </c>
      <c r="M45" s="20" t="str">
        <f t="shared" si="11"/>
        <v/>
      </c>
      <c r="N45" s="20" t="str">
        <f t="shared" si="12"/>
        <v/>
      </c>
      <c r="O45" s="4"/>
    </row>
    <row r="46" spans="1:15" ht="20" customHeight="1" x14ac:dyDescent="0.2">
      <c r="A46" s="21"/>
      <c r="B46" s="26" t="s">
        <v>41</v>
      </c>
      <c r="C46" s="27"/>
      <c r="D46" s="28"/>
      <c r="E46" s="26" t="s">
        <v>34</v>
      </c>
      <c r="F46" s="28"/>
      <c r="G46" s="26" t="s">
        <v>35</v>
      </c>
      <c r="H46" s="28"/>
      <c r="I46" s="26" t="s">
        <v>36</v>
      </c>
      <c r="J46" s="28"/>
      <c r="K46" s="19" t="s">
        <v>18</v>
      </c>
      <c r="L46" s="19" t="s">
        <v>37</v>
      </c>
      <c r="M46" s="19" t="s">
        <v>38</v>
      </c>
      <c r="N46" s="19" t="s">
        <v>37</v>
      </c>
      <c r="O46" s="4"/>
    </row>
    <row r="47" spans="1:15" ht="20" customHeight="1" x14ac:dyDescent="0.15">
      <c r="A47" s="24"/>
      <c r="B47" s="22" t="str">
        <f>B17</f>
        <v>NAME</v>
      </c>
      <c r="C47" s="22" t="s">
        <v>39</v>
      </c>
      <c r="D47" s="22" t="str">
        <f>E17</f>
        <v>NAME</v>
      </c>
      <c r="E47" s="23"/>
      <c r="F47" s="23"/>
      <c r="G47" s="23"/>
      <c r="H47" s="23"/>
      <c r="I47" s="23"/>
      <c r="J47" s="23"/>
      <c r="K47" s="20" t="str">
        <f t="shared" ref="K47:K51" si="13">IF(
  MAX(
    IF(E47&gt;F47,1,0) + IF(G47&gt;H47,1,0) + IF(I47&gt;J47,1,0),
    IF(E47&lt;F47,1,0) + IF(G47&lt;H47,1,0) + IF(I47&lt;J47,1,0)
  ) &lt; 2,
  "",
  IF(
    (IF(E47&gt;F47,1,0) + IF(G47&gt;H47,1,0) + IF(I47&gt;J47,1,0)) &gt;
    (IF(E47&lt;F47,1,0) + IF(G47&lt;H47,1,0) + IF(I47&lt;J47,1,0)),
    B47,
    D47
  )
)</f>
        <v/>
      </c>
      <c r="L47" s="20" t="str">
        <f t="shared" ref="L47:L51" si="14">IF(K47&lt;&gt;"", $I$15, "")</f>
        <v/>
      </c>
      <c r="M47" s="20" t="str">
        <f t="shared" ref="M47:M51" si="15">IF(K47=B47, D47, IF(K47=D47, B47, ""))</f>
        <v/>
      </c>
      <c r="N47" s="20" t="str">
        <f t="shared" ref="N47:N51" si="16">IF(M47&lt;&gt;"", $I$16, "")</f>
        <v/>
      </c>
      <c r="O47" s="4"/>
    </row>
    <row r="48" spans="1:15" ht="20" customHeight="1" x14ac:dyDescent="0.15">
      <c r="A48" s="24"/>
      <c r="B48" s="22" t="str">
        <f>C17</f>
        <v>NAME</v>
      </c>
      <c r="C48" s="22" t="s">
        <v>39</v>
      </c>
      <c r="D48" s="22" t="str">
        <f>D17</f>
        <v>NAME</v>
      </c>
      <c r="E48" s="23"/>
      <c r="F48" s="23"/>
      <c r="G48" s="23"/>
      <c r="H48" s="23"/>
      <c r="I48" s="23"/>
      <c r="J48" s="23"/>
      <c r="K48" s="20" t="str">
        <f t="shared" si="13"/>
        <v/>
      </c>
      <c r="L48" s="20" t="str">
        <f t="shared" si="14"/>
        <v/>
      </c>
      <c r="M48" s="20" t="str">
        <f t="shared" si="15"/>
        <v/>
      </c>
      <c r="N48" s="20" t="str">
        <f t="shared" si="16"/>
        <v/>
      </c>
      <c r="O48" s="4"/>
    </row>
    <row r="49" spans="1:15" ht="20" customHeight="1" x14ac:dyDescent="0.15">
      <c r="A49" s="24"/>
      <c r="B49" s="22" t="str">
        <f>D15</f>
        <v>NAME</v>
      </c>
      <c r="C49" s="22" t="s">
        <v>39</v>
      </c>
      <c r="D49" s="22" t="str">
        <f>B15</f>
        <v>NAME</v>
      </c>
      <c r="E49" s="23"/>
      <c r="F49" s="23"/>
      <c r="G49" s="23"/>
      <c r="H49" s="23"/>
      <c r="I49" s="23"/>
      <c r="J49" s="23"/>
      <c r="K49" s="20" t="str">
        <f t="shared" si="13"/>
        <v/>
      </c>
      <c r="L49" s="20" t="str">
        <f t="shared" si="14"/>
        <v/>
      </c>
      <c r="M49" s="20" t="str">
        <f t="shared" si="15"/>
        <v/>
      </c>
      <c r="N49" s="20" t="str">
        <f t="shared" si="16"/>
        <v/>
      </c>
      <c r="O49" s="4"/>
    </row>
    <row r="50" spans="1:15" ht="20" customHeight="1" x14ac:dyDescent="0.15">
      <c r="A50" s="24"/>
      <c r="B50" s="22" t="str">
        <f>E15</f>
        <v>NAME</v>
      </c>
      <c r="C50" s="22" t="s">
        <v>39</v>
      </c>
      <c r="D50" s="22" t="str">
        <f>C15</f>
        <v>NAME</v>
      </c>
      <c r="E50" s="23"/>
      <c r="F50" s="23"/>
      <c r="G50" s="23"/>
      <c r="H50" s="23"/>
      <c r="I50" s="23"/>
      <c r="J50" s="23"/>
      <c r="K50" s="20" t="str">
        <f t="shared" si="13"/>
        <v/>
      </c>
      <c r="L50" s="20" t="str">
        <f t="shared" si="14"/>
        <v/>
      </c>
      <c r="M50" s="20" t="str">
        <f t="shared" si="15"/>
        <v/>
      </c>
      <c r="N50" s="20" t="str">
        <f t="shared" si="16"/>
        <v/>
      </c>
      <c r="O50" s="4"/>
    </row>
    <row r="51" spans="1:15" ht="20" customHeight="1" x14ac:dyDescent="0.15">
      <c r="A51" s="24"/>
      <c r="B51" s="22" t="str">
        <f>F15</f>
        <v>NAME</v>
      </c>
      <c r="C51" s="22" t="s">
        <v>39</v>
      </c>
      <c r="D51" s="22" t="str">
        <f>F17</f>
        <v>NAME</v>
      </c>
      <c r="E51" s="23"/>
      <c r="F51" s="23"/>
      <c r="G51" s="23"/>
      <c r="H51" s="23"/>
      <c r="I51" s="23"/>
      <c r="J51" s="23"/>
      <c r="K51" s="20" t="str">
        <f t="shared" si="13"/>
        <v/>
      </c>
      <c r="L51" s="20" t="str">
        <f t="shared" si="14"/>
        <v/>
      </c>
      <c r="M51" s="20" t="str">
        <f t="shared" si="15"/>
        <v/>
      </c>
      <c r="N51" s="20" t="str">
        <f t="shared" si="16"/>
        <v/>
      </c>
      <c r="O51" s="4"/>
    </row>
    <row r="52" spans="1:15" ht="20" customHeight="1" x14ac:dyDescent="0.2">
      <c r="A52" s="21"/>
      <c r="B52" s="26" t="s">
        <v>42</v>
      </c>
      <c r="C52" s="27"/>
      <c r="D52" s="28"/>
      <c r="E52" s="26" t="s">
        <v>34</v>
      </c>
      <c r="F52" s="28"/>
      <c r="G52" s="26" t="s">
        <v>35</v>
      </c>
      <c r="H52" s="28"/>
      <c r="I52" s="26" t="s">
        <v>36</v>
      </c>
      <c r="J52" s="28"/>
      <c r="K52" s="19" t="s">
        <v>18</v>
      </c>
      <c r="L52" s="19" t="s">
        <v>37</v>
      </c>
      <c r="M52" s="19" t="s">
        <v>38</v>
      </c>
      <c r="N52" s="19" t="s">
        <v>37</v>
      </c>
      <c r="O52" s="4"/>
    </row>
    <row r="53" spans="1:15" ht="20" customHeight="1" x14ac:dyDescent="0.15">
      <c r="A53" s="24"/>
      <c r="B53" s="22" t="str">
        <f>F17</f>
        <v>NAME</v>
      </c>
      <c r="C53" s="22" t="s">
        <v>39</v>
      </c>
      <c r="D53" s="22" t="str">
        <f>B17</f>
        <v>NAME</v>
      </c>
      <c r="E53" s="23"/>
      <c r="F53" s="23"/>
      <c r="G53" s="23"/>
      <c r="H53" s="23"/>
      <c r="I53" s="23"/>
      <c r="J53" s="23"/>
      <c r="K53" s="20" t="str">
        <f t="shared" ref="K53:K57" si="17"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
    B53,
    D53
  )
)</f>
        <v/>
      </c>
      <c r="L53" s="20" t="str">
        <f t="shared" ref="L53:L57" si="18">IF(K53&lt;&gt;"", $I$15, "")</f>
        <v/>
      </c>
      <c r="M53" s="20" t="str">
        <f t="shared" ref="M53:M57" si="19">IF(K53=B53, D53, IF(K53=D53, B53, ""))</f>
        <v/>
      </c>
      <c r="N53" s="20" t="str">
        <f t="shared" ref="N53:N57" si="20">IF(M53&lt;&gt;"", $I$16, "")</f>
        <v/>
      </c>
      <c r="O53" s="4"/>
    </row>
    <row r="54" spans="1:15" ht="20" customHeight="1" x14ac:dyDescent="0.15">
      <c r="A54" s="24"/>
      <c r="B54" s="22" t="str">
        <f>C15</f>
        <v>NAME</v>
      </c>
      <c r="C54" s="22" t="s">
        <v>39</v>
      </c>
      <c r="D54" s="22" t="str">
        <f>F15</f>
        <v>NAME</v>
      </c>
      <c r="E54" s="23"/>
      <c r="F54" s="23"/>
      <c r="G54" s="23"/>
      <c r="H54" s="23"/>
      <c r="I54" s="23"/>
      <c r="J54" s="23"/>
      <c r="K54" s="20" t="str">
        <f t="shared" si="17"/>
        <v/>
      </c>
      <c r="L54" s="20" t="str">
        <f t="shared" si="18"/>
        <v/>
      </c>
      <c r="M54" s="20" t="str">
        <f t="shared" si="19"/>
        <v/>
      </c>
      <c r="N54" s="20" t="str">
        <f t="shared" si="20"/>
        <v/>
      </c>
      <c r="O54" s="4"/>
    </row>
    <row r="55" spans="1:15" ht="20" customHeight="1" x14ac:dyDescent="0.15">
      <c r="A55" s="24"/>
      <c r="B55" s="22" t="str">
        <f>D15</f>
        <v>NAME</v>
      </c>
      <c r="C55" s="22" t="s">
        <v>39</v>
      </c>
      <c r="D55" s="22" t="str">
        <f>E15</f>
        <v>NAME</v>
      </c>
      <c r="E55" s="23"/>
      <c r="F55" s="23"/>
      <c r="G55" s="23"/>
      <c r="H55" s="23"/>
      <c r="I55" s="23"/>
      <c r="J55" s="23"/>
      <c r="K55" s="20" t="str">
        <f t="shared" si="17"/>
        <v/>
      </c>
      <c r="L55" s="20" t="str">
        <f t="shared" si="18"/>
        <v/>
      </c>
      <c r="M55" s="20" t="str">
        <f t="shared" si="19"/>
        <v/>
      </c>
      <c r="N55" s="20" t="str">
        <f t="shared" si="20"/>
        <v/>
      </c>
      <c r="O55" s="4"/>
    </row>
    <row r="56" spans="1:15" ht="20" customHeight="1" x14ac:dyDescent="0.15">
      <c r="A56" s="24"/>
      <c r="B56" s="22" t="str">
        <f>B15</f>
        <v>NAME</v>
      </c>
      <c r="C56" s="22" t="s">
        <v>39</v>
      </c>
      <c r="D56" s="22" t="str">
        <f>D17</f>
        <v>NAME</v>
      </c>
      <c r="E56" s="23"/>
      <c r="F56" s="23"/>
      <c r="G56" s="23"/>
      <c r="H56" s="23"/>
      <c r="I56" s="23"/>
      <c r="J56" s="23"/>
      <c r="K56" s="20" t="str">
        <f t="shared" si="17"/>
        <v/>
      </c>
      <c r="L56" s="20" t="str">
        <f t="shared" si="18"/>
        <v/>
      </c>
      <c r="M56" s="20" t="str">
        <f t="shared" si="19"/>
        <v/>
      </c>
      <c r="N56" s="20" t="str">
        <f t="shared" si="20"/>
        <v/>
      </c>
      <c r="O56" s="4"/>
    </row>
    <row r="57" spans="1:15" ht="20" customHeight="1" x14ac:dyDescent="0.15">
      <c r="A57" s="24"/>
      <c r="B57" s="22" t="str">
        <f>E17</f>
        <v>NAME</v>
      </c>
      <c r="C57" s="22" t="s">
        <v>39</v>
      </c>
      <c r="D57" s="22" t="str">
        <f>C17</f>
        <v>NAME</v>
      </c>
      <c r="E57" s="23"/>
      <c r="F57" s="23"/>
      <c r="G57" s="23"/>
      <c r="H57" s="23"/>
      <c r="I57" s="23"/>
      <c r="J57" s="23"/>
      <c r="K57" s="20" t="str">
        <f t="shared" si="17"/>
        <v/>
      </c>
      <c r="L57" s="20" t="str">
        <f t="shared" si="18"/>
        <v/>
      </c>
      <c r="M57" s="20" t="str">
        <f t="shared" si="19"/>
        <v/>
      </c>
      <c r="N57" s="20" t="str">
        <f t="shared" si="20"/>
        <v/>
      </c>
      <c r="O57" s="4"/>
    </row>
    <row r="58" spans="1:15" ht="20" customHeight="1" x14ac:dyDescent="0.2">
      <c r="A58" s="21"/>
      <c r="B58" s="26" t="s">
        <v>43</v>
      </c>
      <c r="C58" s="27"/>
      <c r="D58" s="28"/>
      <c r="E58" s="26" t="s">
        <v>34</v>
      </c>
      <c r="F58" s="28"/>
      <c r="G58" s="26" t="s">
        <v>35</v>
      </c>
      <c r="H58" s="28"/>
      <c r="I58" s="26" t="s">
        <v>36</v>
      </c>
      <c r="J58" s="28"/>
      <c r="K58" s="19" t="s">
        <v>18</v>
      </c>
      <c r="L58" s="19" t="s">
        <v>37</v>
      </c>
      <c r="M58" s="19" t="s">
        <v>38</v>
      </c>
      <c r="N58" s="19" t="s">
        <v>37</v>
      </c>
      <c r="O58" s="4"/>
    </row>
    <row r="59" spans="1:15" ht="20" customHeight="1" x14ac:dyDescent="0.15">
      <c r="A59" s="24"/>
      <c r="B59" s="22" t="str">
        <f>F15</f>
        <v>NAME</v>
      </c>
      <c r="C59" s="22" t="s">
        <v>39</v>
      </c>
      <c r="D59" s="22" t="str">
        <f>D15</f>
        <v>NAME</v>
      </c>
      <c r="E59" s="23"/>
      <c r="F59" s="23"/>
      <c r="G59" s="23"/>
      <c r="H59" s="23"/>
      <c r="I59" s="23"/>
      <c r="J59" s="23"/>
      <c r="K59" s="20" t="str">
        <f t="shared" ref="K59:K63" si="21">IF(
  MAX(
    IF(E59&gt;F59,1,0) + IF(G59&gt;H59,1,0) + IF(I59&gt;J59,1,0),
    IF(E59&lt;F59,1,0) + IF(G59&lt;H59,1,0) + IF(I59&lt;J59,1,0)
  ) &lt; 2,
  "",
  IF(
    (IF(E59&gt;F59,1,0) + IF(G59&gt;H59,1,0) + IF(I59&gt;J59,1,0)) &gt;
    (IF(E59&lt;F59,1,0) + IF(G59&lt;H59,1,0) + IF(I59&lt;J59,1,0)),
    B59,
    D59
  )
)</f>
        <v/>
      </c>
      <c r="L59" s="20" t="str">
        <f t="shared" ref="L59:L63" si="22">IF(K59&lt;&gt;"", $I$15, "")</f>
        <v/>
      </c>
      <c r="M59" s="20" t="str">
        <f t="shared" ref="M59:M63" si="23">IF(K59=B59, D59, IF(K59=D59, B59, ""))</f>
        <v/>
      </c>
      <c r="N59" s="20" t="str">
        <f t="shared" ref="N59:N63" si="24">IF(M59&lt;&gt;"", $I$16, "")</f>
        <v/>
      </c>
      <c r="O59" s="4"/>
    </row>
    <row r="60" spans="1:15" ht="20" customHeight="1" x14ac:dyDescent="0.15">
      <c r="A60" s="24"/>
      <c r="B60" s="22" t="str">
        <f>B17</f>
        <v>NAME</v>
      </c>
      <c r="C60" s="22" t="s">
        <v>39</v>
      </c>
      <c r="D60" s="22" t="str">
        <f>C15</f>
        <v>NAME</v>
      </c>
      <c r="E60" s="23"/>
      <c r="F60" s="23"/>
      <c r="G60" s="23"/>
      <c r="H60" s="23"/>
      <c r="I60" s="23"/>
      <c r="J60" s="23"/>
      <c r="K60" s="20" t="str">
        <f t="shared" si="21"/>
        <v/>
      </c>
      <c r="L60" s="20" t="str">
        <f t="shared" si="22"/>
        <v/>
      </c>
      <c r="M60" s="20" t="str">
        <f t="shared" si="23"/>
        <v/>
      </c>
      <c r="N60" s="20" t="str">
        <f t="shared" si="24"/>
        <v/>
      </c>
      <c r="O60" s="4"/>
    </row>
    <row r="61" spans="1:15" ht="20" customHeight="1" x14ac:dyDescent="0.15">
      <c r="A61" s="24"/>
      <c r="B61" s="22" t="str">
        <f>C17</f>
        <v>NAME</v>
      </c>
      <c r="C61" s="22" t="s">
        <v>39</v>
      </c>
      <c r="D61" s="22" t="str">
        <f>F17</f>
        <v>NAME</v>
      </c>
      <c r="E61" s="23"/>
      <c r="F61" s="23"/>
      <c r="G61" s="23"/>
      <c r="H61" s="23"/>
      <c r="I61" s="23"/>
      <c r="J61" s="23"/>
      <c r="K61" s="20" t="str">
        <f t="shared" si="21"/>
        <v/>
      </c>
      <c r="L61" s="20" t="str">
        <f t="shared" si="22"/>
        <v/>
      </c>
      <c r="M61" s="20" t="str">
        <f t="shared" si="23"/>
        <v/>
      </c>
      <c r="N61" s="20" t="str">
        <f t="shared" si="24"/>
        <v/>
      </c>
      <c r="O61" s="4"/>
    </row>
    <row r="62" spans="1:15" ht="20" customHeight="1" x14ac:dyDescent="0.15">
      <c r="A62" s="24"/>
      <c r="B62" s="22" t="str">
        <f>D17</f>
        <v>NAME</v>
      </c>
      <c r="C62" s="22" t="s">
        <v>39</v>
      </c>
      <c r="D62" s="22" t="str">
        <f>E17</f>
        <v>NAME</v>
      </c>
      <c r="E62" s="23"/>
      <c r="F62" s="23"/>
      <c r="G62" s="23"/>
      <c r="H62" s="23"/>
      <c r="I62" s="23"/>
      <c r="J62" s="23"/>
      <c r="K62" s="20" t="str">
        <f t="shared" si="21"/>
        <v/>
      </c>
      <c r="L62" s="20" t="str">
        <f t="shared" si="22"/>
        <v/>
      </c>
      <c r="M62" s="20" t="str">
        <f t="shared" si="23"/>
        <v/>
      </c>
      <c r="N62" s="20" t="str">
        <f t="shared" si="24"/>
        <v/>
      </c>
      <c r="O62" s="4"/>
    </row>
    <row r="63" spans="1:15" ht="20" customHeight="1" x14ac:dyDescent="0.15">
      <c r="A63" s="24"/>
      <c r="B63" s="22" t="str">
        <f>E15</f>
        <v>NAME</v>
      </c>
      <c r="C63" s="22" t="s">
        <v>39</v>
      </c>
      <c r="D63" s="22" t="str">
        <f>B15</f>
        <v>NAME</v>
      </c>
      <c r="E63" s="23"/>
      <c r="F63" s="23"/>
      <c r="G63" s="23"/>
      <c r="H63" s="23"/>
      <c r="I63" s="23"/>
      <c r="J63" s="23"/>
      <c r="K63" s="20" t="str">
        <f t="shared" si="21"/>
        <v/>
      </c>
      <c r="L63" s="20" t="str">
        <f t="shared" si="22"/>
        <v/>
      </c>
      <c r="M63" s="20" t="str">
        <f t="shared" si="23"/>
        <v/>
      </c>
      <c r="N63" s="20" t="str">
        <f t="shared" si="24"/>
        <v/>
      </c>
      <c r="O63" s="4"/>
    </row>
    <row r="64" spans="1:15" ht="20" customHeight="1" x14ac:dyDescent="0.2">
      <c r="A64" s="21"/>
      <c r="B64" s="26" t="s">
        <v>44</v>
      </c>
      <c r="C64" s="27"/>
      <c r="D64" s="28"/>
      <c r="E64" s="26" t="s">
        <v>34</v>
      </c>
      <c r="F64" s="28"/>
      <c r="G64" s="26" t="s">
        <v>35</v>
      </c>
      <c r="H64" s="28"/>
      <c r="I64" s="26" t="s">
        <v>36</v>
      </c>
      <c r="J64" s="28"/>
      <c r="K64" s="19" t="s">
        <v>18</v>
      </c>
      <c r="L64" s="19" t="s">
        <v>37</v>
      </c>
      <c r="M64" s="19" t="s">
        <v>38</v>
      </c>
      <c r="N64" s="19" t="s">
        <v>37</v>
      </c>
      <c r="O64" s="4"/>
    </row>
    <row r="65" spans="1:15" ht="20" customHeight="1" x14ac:dyDescent="0.15">
      <c r="A65" s="24"/>
      <c r="B65" s="25" t="str">
        <f>B15</f>
        <v>NAME</v>
      </c>
      <c r="C65" s="22" t="s">
        <v>39</v>
      </c>
      <c r="D65" s="22" t="str">
        <f>E17</f>
        <v>NAME</v>
      </c>
      <c r="E65" s="23"/>
      <c r="F65" s="23"/>
      <c r="G65" s="23"/>
      <c r="H65" s="23"/>
      <c r="I65" s="23"/>
      <c r="J65" s="23"/>
      <c r="K65" s="20" t="str">
        <f t="shared" ref="K65:K68" si="25">IF(
  MAX(
    IF(E65&gt;F65,1,0) + IF(G65&gt;H65,1,0) + IF(I65&gt;J65,1,0),
    IF(E65&lt;F65,1,0) + IF(G65&lt;H65,1,0) + IF(I65&lt;J65,1,0)
  ) &lt; 2,
  "",
  IF(
    (IF(E65&gt;F65,1,0) + IF(G65&gt;H65,1,0) + IF(I65&gt;J65,1,0)) &gt;
    (IF(E65&lt;F65,1,0) + IF(G65&lt;H65,1,0) + IF(I65&lt;J65,1,0)),
    B66,
    D65
  )
)</f>
        <v/>
      </c>
      <c r="L65" s="20" t="str">
        <f t="shared" ref="L65:L69" si="26">IF(K65&lt;&gt;"", $I$15, "")</f>
        <v/>
      </c>
      <c r="M65" s="20" t="str">
        <f t="shared" ref="M65:M68" si="27">IF(K65=B66, D65, IF(K65=D65, B66, ""))</f>
        <v/>
      </c>
      <c r="N65" s="20" t="str">
        <f t="shared" ref="N65:N69" si="28">IF(M65&lt;&gt;"", $I$16, "")</f>
        <v/>
      </c>
      <c r="O65" s="4"/>
    </row>
    <row r="66" spans="1:15" ht="20" customHeight="1" x14ac:dyDescent="0.15">
      <c r="A66" s="24"/>
      <c r="B66" s="22" t="str">
        <f>F17</f>
        <v>NAME</v>
      </c>
      <c r="C66" s="22" t="s">
        <v>39</v>
      </c>
      <c r="D66" s="22" t="str">
        <f>D17</f>
        <v>NAME</v>
      </c>
      <c r="E66" s="23"/>
      <c r="F66" s="23"/>
      <c r="G66" s="23"/>
      <c r="H66" s="23"/>
      <c r="I66" s="23"/>
      <c r="J66" s="23"/>
      <c r="K66" s="20" t="str">
        <f t="shared" si="25"/>
        <v/>
      </c>
      <c r="L66" s="20" t="str">
        <f t="shared" si="26"/>
        <v/>
      </c>
      <c r="M66" s="20" t="str">
        <f t="shared" si="27"/>
        <v/>
      </c>
      <c r="N66" s="20" t="str">
        <f t="shared" si="28"/>
        <v/>
      </c>
      <c r="O66" s="4"/>
    </row>
    <row r="67" spans="1:15" ht="20" customHeight="1" x14ac:dyDescent="0.15">
      <c r="A67" s="24"/>
      <c r="B67" s="22" t="str">
        <f>C15</f>
        <v>NAME</v>
      </c>
      <c r="C67" s="22" t="s">
        <v>39</v>
      </c>
      <c r="D67" s="22" t="str">
        <f>C17</f>
        <v>NAME</v>
      </c>
      <c r="E67" s="23"/>
      <c r="F67" s="23"/>
      <c r="G67" s="23"/>
      <c r="H67" s="23"/>
      <c r="I67" s="23"/>
      <c r="J67" s="23"/>
      <c r="K67" s="20" t="str">
        <f t="shared" si="25"/>
        <v/>
      </c>
      <c r="L67" s="20" t="str">
        <f t="shared" si="26"/>
        <v/>
      </c>
      <c r="M67" s="20" t="str">
        <f t="shared" si="27"/>
        <v/>
      </c>
      <c r="N67" s="20" t="str">
        <f t="shared" si="28"/>
        <v/>
      </c>
      <c r="O67" s="4"/>
    </row>
    <row r="68" spans="1:15" ht="20" customHeight="1" x14ac:dyDescent="0.15">
      <c r="A68" s="24"/>
      <c r="B68" s="22" t="str">
        <f>D15</f>
        <v>NAME</v>
      </c>
      <c r="C68" s="22" t="s">
        <v>39</v>
      </c>
      <c r="D68" s="22" t="str">
        <f>B17</f>
        <v>NAME</v>
      </c>
      <c r="E68" s="23"/>
      <c r="F68" s="23"/>
      <c r="G68" s="23"/>
      <c r="H68" s="23"/>
      <c r="I68" s="23"/>
      <c r="J68" s="23"/>
      <c r="K68" s="20" t="str">
        <f t="shared" si="25"/>
        <v/>
      </c>
      <c r="L68" s="20" t="str">
        <f t="shared" si="26"/>
        <v/>
      </c>
      <c r="M68" s="20" t="str">
        <f t="shared" si="27"/>
        <v/>
      </c>
      <c r="N68" s="20" t="str">
        <f t="shared" si="28"/>
        <v/>
      </c>
      <c r="O68" s="4"/>
    </row>
    <row r="69" spans="1:15" ht="20" customHeight="1" x14ac:dyDescent="0.15">
      <c r="A69" s="24"/>
      <c r="B69" s="22" t="str">
        <f>E15</f>
        <v>NAME</v>
      </c>
      <c r="C69" s="22" t="s">
        <v>39</v>
      </c>
      <c r="D69" s="22" t="str">
        <f>F15</f>
        <v>NAME</v>
      </c>
      <c r="E69" s="23"/>
      <c r="F69" s="23"/>
      <c r="G69" s="23"/>
      <c r="H69" s="23"/>
      <c r="I69" s="23"/>
      <c r="J69" s="23"/>
      <c r="K69" s="20" t="str">
        <f>IF(
  MAX(
    IF(E69&gt;F69,1,0) + IF(G69&gt;H69,1,0) + IF(I69&gt;J69,1,0),
    IF(E69&lt;F69,1,0) + IF(G69&lt;H69,1,0) + IF(I69&lt;J69,1,0)
  ) &lt; 2,
  "",
  IF(
    (IF(E69&gt;F69,1,0) + IF(G69&gt;H69,1,0) + IF(I69&gt;J69,1,0)) &gt;
    (IF(E69&lt;F69,1,0) + IF(G69&lt;H69,1,0) + IF(I69&lt;J69,1,0)),#REF!,
    D69
  )
)</f>
        <v/>
      </c>
      <c r="L69" s="20" t="str">
        <f t="shared" si="26"/>
        <v/>
      </c>
      <c r="M69" s="20" t="e">
        <f>IF(K69=#REF!, D69, IF(K69=D69,#REF!, ""))</f>
        <v>#REF!</v>
      </c>
      <c r="N69" s="20" t="e">
        <f t="shared" si="28"/>
        <v>#REF!</v>
      </c>
      <c r="O69" s="4"/>
    </row>
    <row r="70" spans="1:15" ht="20" customHeight="1" x14ac:dyDescent="0.2">
      <c r="A70" s="21"/>
      <c r="B70" s="26" t="s">
        <v>45</v>
      </c>
      <c r="C70" s="27"/>
      <c r="D70" s="28"/>
      <c r="E70" s="26" t="s">
        <v>34</v>
      </c>
      <c r="F70" s="28"/>
      <c r="G70" s="26" t="s">
        <v>35</v>
      </c>
      <c r="H70" s="28"/>
      <c r="I70" s="26" t="s">
        <v>36</v>
      </c>
      <c r="J70" s="28"/>
      <c r="K70" s="19" t="s">
        <v>18</v>
      </c>
      <c r="L70" s="19" t="s">
        <v>37</v>
      </c>
      <c r="M70" s="19" t="s">
        <v>38</v>
      </c>
      <c r="N70" s="19" t="s">
        <v>37</v>
      </c>
      <c r="O70" s="4"/>
    </row>
    <row r="71" spans="1:15" ht="20" customHeight="1" x14ac:dyDescent="0.15">
      <c r="A71" s="24"/>
      <c r="B71" s="22" t="str">
        <f>F15</f>
        <v>NAME</v>
      </c>
      <c r="C71" s="22" t="s">
        <v>39</v>
      </c>
      <c r="D71" s="22" t="str">
        <f>B15</f>
        <v>NAME</v>
      </c>
      <c r="E71" s="23"/>
      <c r="F71" s="23"/>
      <c r="G71" s="23"/>
      <c r="H71" s="23"/>
      <c r="I71" s="23"/>
      <c r="J71" s="23"/>
      <c r="K71" s="20" t="str">
        <f t="shared" ref="K71:K75" si="29">IF(
  MAX(
    IF(E71&gt;F71,1,0) + IF(G71&gt;H71,1,0) + IF(I71&gt;J71,1,0),
    IF(E71&lt;F71,1,0) + IF(G71&lt;H71,1,0) + IF(I71&lt;J71,1,0)
  ) &lt; 2,
  "",
  IF(
    (IF(E71&gt;F71,1,0) + IF(G71&gt;H71,1,0) + IF(I71&gt;J71,1,0)) &gt;
    (IF(E71&lt;F71,1,0) + IF(G71&lt;H71,1,0) + IF(I71&lt;J71,1,0)),
    B71,
    D71
  )
)</f>
        <v/>
      </c>
      <c r="L71" s="20" t="str">
        <f t="shared" ref="L71:L75" si="30">IF(K71&lt;&gt;"", $I$15, "")</f>
        <v/>
      </c>
      <c r="M71" s="20" t="str">
        <f t="shared" ref="M71:M75" si="31">IF(K71=B71, D71, IF(K71=D71, B71, ""))</f>
        <v/>
      </c>
      <c r="N71" s="20" t="str">
        <f t="shared" ref="N71:N75" si="32">IF(M71&lt;&gt;"", $I$16, "")</f>
        <v/>
      </c>
      <c r="O71" s="4"/>
    </row>
    <row r="72" spans="1:15" ht="20" customHeight="1" x14ac:dyDescent="0.15">
      <c r="A72" s="24"/>
      <c r="B72" s="22" t="str">
        <f>B17</f>
        <v>NAME</v>
      </c>
      <c r="C72" s="22" t="s">
        <v>39</v>
      </c>
      <c r="D72" s="22" t="str">
        <f>E15</f>
        <v>NAME</v>
      </c>
      <c r="E72" s="23"/>
      <c r="F72" s="23"/>
      <c r="G72" s="23"/>
      <c r="H72" s="23"/>
      <c r="I72" s="23"/>
      <c r="J72" s="23"/>
      <c r="K72" s="20" t="str">
        <f t="shared" si="29"/>
        <v/>
      </c>
      <c r="L72" s="20" t="str">
        <f t="shared" si="30"/>
        <v/>
      </c>
      <c r="M72" s="20" t="str">
        <f t="shared" si="31"/>
        <v/>
      </c>
      <c r="N72" s="20" t="str">
        <f t="shared" si="32"/>
        <v/>
      </c>
      <c r="O72" s="4"/>
    </row>
    <row r="73" spans="1:15" ht="20" customHeight="1" x14ac:dyDescent="0.15">
      <c r="A73" s="24"/>
      <c r="B73" s="22" t="str">
        <f>C17</f>
        <v>NAME</v>
      </c>
      <c r="C73" s="22" t="s">
        <v>39</v>
      </c>
      <c r="D73" s="22" t="str">
        <f>D15</f>
        <v>NAME</v>
      </c>
      <c r="E73" s="23"/>
      <c r="F73" s="23"/>
      <c r="G73" s="23"/>
      <c r="H73" s="23"/>
      <c r="I73" s="23"/>
      <c r="J73" s="23"/>
      <c r="K73" s="20" t="str">
        <f t="shared" si="29"/>
        <v/>
      </c>
      <c r="L73" s="20" t="str">
        <f t="shared" si="30"/>
        <v/>
      </c>
      <c r="M73" s="20" t="str">
        <f t="shared" si="31"/>
        <v/>
      </c>
      <c r="N73" s="20" t="str">
        <f t="shared" si="32"/>
        <v/>
      </c>
      <c r="O73" s="4"/>
    </row>
    <row r="74" spans="1:15" ht="20" customHeight="1" x14ac:dyDescent="0.15">
      <c r="A74" s="24"/>
      <c r="B74" s="22" t="str">
        <f>D17</f>
        <v>NAME</v>
      </c>
      <c r="C74" s="22" t="s">
        <v>39</v>
      </c>
      <c r="D74" s="22" t="str">
        <f>C15</f>
        <v>NAME</v>
      </c>
      <c r="E74" s="23"/>
      <c r="F74" s="23"/>
      <c r="G74" s="23"/>
      <c r="H74" s="23"/>
      <c r="I74" s="23"/>
      <c r="J74" s="23"/>
      <c r="K74" s="20" t="str">
        <f t="shared" si="29"/>
        <v/>
      </c>
      <c r="L74" s="20" t="str">
        <f t="shared" si="30"/>
        <v/>
      </c>
      <c r="M74" s="20" t="str">
        <f t="shared" si="31"/>
        <v/>
      </c>
      <c r="N74" s="20" t="str">
        <f t="shared" si="32"/>
        <v/>
      </c>
      <c r="O74" s="4"/>
    </row>
    <row r="75" spans="1:15" ht="20" customHeight="1" x14ac:dyDescent="0.15">
      <c r="A75" s="24"/>
      <c r="B75" s="22" t="str">
        <f>E17</f>
        <v>NAME</v>
      </c>
      <c r="C75" s="22" t="s">
        <v>39</v>
      </c>
      <c r="D75" s="22" t="str">
        <f>F17</f>
        <v>NAME</v>
      </c>
      <c r="E75" s="23"/>
      <c r="F75" s="23"/>
      <c r="G75" s="23"/>
      <c r="H75" s="23"/>
      <c r="I75" s="23"/>
      <c r="J75" s="23"/>
      <c r="K75" s="20" t="str">
        <f t="shared" si="29"/>
        <v/>
      </c>
      <c r="L75" s="20" t="str">
        <f t="shared" si="30"/>
        <v/>
      </c>
      <c r="M75" s="20" t="str">
        <f t="shared" si="31"/>
        <v/>
      </c>
      <c r="N75" s="20" t="str">
        <f t="shared" si="32"/>
        <v/>
      </c>
      <c r="O75" s="4"/>
    </row>
    <row r="76" spans="1:15" ht="20" customHeight="1" x14ac:dyDescent="0.2">
      <c r="A76" s="21"/>
      <c r="B76" s="26" t="s">
        <v>46</v>
      </c>
      <c r="C76" s="27"/>
      <c r="D76" s="28"/>
      <c r="E76" s="26" t="s">
        <v>34</v>
      </c>
      <c r="F76" s="28"/>
      <c r="G76" s="26" t="s">
        <v>35</v>
      </c>
      <c r="H76" s="28"/>
      <c r="I76" s="26" t="s">
        <v>36</v>
      </c>
      <c r="J76" s="28"/>
      <c r="K76" s="19" t="s">
        <v>18</v>
      </c>
      <c r="L76" s="19" t="s">
        <v>37</v>
      </c>
      <c r="M76" s="19" t="s">
        <v>38</v>
      </c>
      <c r="N76" s="19" t="s">
        <v>37</v>
      </c>
      <c r="O76" s="4"/>
    </row>
    <row r="77" spans="1:15" ht="20" customHeight="1" x14ac:dyDescent="0.15">
      <c r="A77" s="24"/>
      <c r="B77" s="22" t="str">
        <f>F15</f>
        <v>NAME</v>
      </c>
      <c r="C77" s="22" t="s">
        <v>39</v>
      </c>
      <c r="D77" s="22" t="str">
        <f>B17</f>
        <v>NAME</v>
      </c>
      <c r="E77" s="23"/>
      <c r="F77" s="23"/>
      <c r="G77" s="23"/>
      <c r="H77" s="23"/>
      <c r="I77" s="23"/>
      <c r="J77" s="23"/>
      <c r="K77" s="20" t="str">
        <f t="shared" ref="K77:K81" si="33">IF(
  MAX(
    IF(E77&gt;F77,1,0) + IF(G77&gt;H77,1,0) + IF(I77&gt;J77,1,0),
    IF(E77&lt;F77,1,0) + IF(G77&lt;H77,1,0) + IF(I77&lt;J77,1,0)
  ) &lt; 2,
  "",
  IF(
    (IF(E77&gt;F77,1,0) + IF(G77&gt;H77,1,0) + IF(I77&gt;J77,1,0)) &gt;
    (IF(E77&lt;F77,1,0) + IF(G77&lt;H77,1,0) + IF(I77&lt;J77,1,0)),
    B77,
    D77
  )
)</f>
        <v/>
      </c>
      <c r="L77" s="20" t="str">
        <f t="shared" ref="L77:L81" si="34">IF(K77&lt;&gt;"", $I$15, "")</f>
        <v/>
      </c>
      <c r="M77" s="20" t="str">
        <f t="shared" ref="M77:M81" si="35">IF(K77=B77, D77, IF(K77=D77, B77, ""))</f>
        <v/>
      </c>
      <c r="N77" s="20" t="str">
        <f t="shared" ref="N77:N81" si="36">IF(M77&lt;&gt;"", $I$16, "")</f>
        <v/>
      </c>
      <c r="O77" s="4"/>
    </row>
    <row r="78" spans="1:15" ht="20" customHeight="1" x14ac:dyDescent="0.15">
      <c r="A78" s="24"/>
      <c r="B78" s="22" t="str">
        <f>B15</f>
        <v>NAME</v>
      </c>
      <c r="C78" s="22" t="s">
        <v>39</v>
      </c>
      <c r="D78" s="22" t="str">
        <f>F17</f>
        <v>NAME</v>
      </c>
      <c r="E78" s="23"/>
      <c r="F78" s="23"/>
      <c r="G78" s="23"/>
      <c r="H78" s="23"/>
      <c r="I78" s="23"/>
      <c r="J78" s="23"/>
      <c r="K78" s="20" t="str">
        <f t="shared" si="33"/>
        <v/>
      </c>
      <c r="L78" s="20" t="str">
        <f t="shared" si="34"/>
        <v/>
      </c>
      <c r="M78" s="20" t="str">
        <f t="shared" si="35"/>
        <v/>
      </c>
      <c r="N78" s="20" t="str">
        <f t="shared" si="36"/>
        <v/>
      </c>
      <c r="O78" s="4"/>
    </row>
    <row r="79" spans="1:15" ht="20" customHeight="1" x14ac:dyDescent="0.15">
      <c r="A79" s="24"/>
      <c r="B79" s="22" t="str">
        <f>C15</f>
        <v>NAME</v>
      </c>
      <c r="C79" s="22" t="s">
        <v>39</v>
      </c>
      <c r="D79" s="22" t="str">
        <f>E17</f>
        <v>NAME</v>
      </c>
      <c r="E79" s="23"/>
      <c r="F79" s="23"/>
      <c r="G79" s="23"/>
      <c r="H79" s="23"/>
      <c r="I79" s="23"/>
      <c r="J79" s="23"/>
      <c r="K79" s="20" t="str">
        <f t="shared" si="33"/>
        <v/>
      </c>
      <c r="L79" s="20" t="str">
        <f t="shared" si="34"/>
        <v/>
      </c>
      <c r="M79" s="20" t="str">
        <f t="shared" si="35"/>
        <v/>
      </c>
      <c r="N79" s="20" t="str">
        <f t="shared" si="36"/>
        <v/>
      </c>
      <c r="O79" s="4"/>
    </row>
    <row r="80" spans="1:15" ht="20" customHeight="1" x14ac:dyDescent="0.15">
      <c r="A80" s="24"/>
      <c r="B80" s="22" t="str">
        <f>D15</f>
        <v>NAME</v>
      </c>
      <c r="C80" s="22" t="s">
        <v>39</v>
      </c>
      <c r="D80" s="22" t="str">
        <f>D17</f>
        <v>NAME</v>
      </c>
      <c r="E80" s="23"/>
      <c r="F80" s="23"/>
      <c r="G80" s="23"/>
      <c r="H80" s="23"/>
      <c r="I80" s="23"/>
      <c r="J80" s="23"/>
      <c r="K80" s="20" t="str">
        <f t="shared" si="33"/>
        <v/>
      </c>
      <c r="L80" s="20" t="str">
        <f t="shared" si="34"/>
        <v/>
      </c>
      <c r="M80" s="20" t="str">
        <f t="shared" si="35"/>
        <v/>
      </c>
      <c r="N80" s="20" t="str">
        <f t="shared" si="36"/>
        <v/>
      </c>
      <c r="O80" s="4"/>
    </row>
    <row r="81" spans="1:15" ht="20" customHeight="1" x14ac:dyDescent="0.15">
      <c r="A81" s="24"/>
      <c r="B81" s="22" t="str">
        <f>E15</f>
        <v>NAME</v>
      </c>
      <c r="C81" s="22" t="s">
        <v>39</v>
      </c>
      <c r="D81" s="22" t="str">
        <f>C17</f>
        <v>NAME</v>
      </c>
      <c r="E81" s="23"/>
      <c r="F81" s="23"/>
      <c r="G81" s="23"/>
      <c r="H81" s="23"/>
      <c r="I81" s="23"/>
      <c r="J81" s="23"/>
      <c r="K81" s="20" t="str">
        <f t="shared" si="33"/>
        <v/>
      </c>
      <c r="L81" s="20" t="str">
        <f t="shared" si="34"/>
        <v/>
      </c>
      <c r="M81" s="20" t="str">
        <f t="shared" si="35"/>
        <v/>
      </c>
      <c r="N81" s="20" t="str">
        <f t="shared" si="36"/>
        <v/>
      </c>
      <c r="O81" s="4"/>
    </row>
    <row r="82" spans="1:15" ht="20" customHeight="1" x14ac:dyDescent="0.2">
      <c r="A82" s="21"/>
      <c r="B82" s="26" t="s">
        <v>47</v>
      </c>
      <c r="C82" s="27"/>
      <c r="D82" s="28"/>
      <c r="E82" s="26" t="s">
        <v>34</v>
      </c>
      <c r="F82" s="28"/>
      <c r="G82" s="26" t="s">
        <v>35</v>
      </c>
      <c r="H82" s="28"/>
      <c r="I82" s="26" t="s">
        <v>36</v>
      </c>
      <c r="J82" s="28"/>
      <c r="K82" s="19" t="s">
        <v>18</v>
      </c>
      <c r="L82" s="19" t="s">
        <v>37</v>
      </c>
      <c r="M82" s="19" t="s">
        <v>38</v>
      </c>
      <c r="N82" s="19" t="s">
        <v>37</v>
      </c>
      <c r="O82" s="4"/>
    </row>
    <row r="83" spans="1:15" ht="20" customHeight="1" x14ac:dyDescent="0.15">
      <c r="A83" s="24"/>
      <c r="B83" s="22" t="str">
        <f>E17</f>
        <v>NAME</v>
      </c>
      <c r="C83" s="22" t="s">
        <v>39</v>
      </c>
      <c r="D83" s="22" t="str">
        <f>D15</f>
        <v>NAME</v>
      </c>
      <c r="E83" s="23"/>
      <c r="F83" s="23"/>
      <c r="G83" s="23"/>
      <c r="H83" s="23"/>
      <c r="I83" s="23"/>
      <c r="J83" s="23"/>
      <c r="K83" s="20" t="str">
        <f t="shared" ref="K83:K87" si="37">IF(
  MAX(
    IF(E83&gt;F83,1,0) + IF(G83&gt;H83,1,0) + IF(I83&gt;J83,1,0),
    IF(E83&lt;F83,1,0) + IF(G83&lt;H83,1,0) + IF(I83&lt;J83,1,0)
  ) &lt; 2,
  "",
  IF(
    (IF(E83&gt;F83,1,0) + IF(G83&gt;H83,1,0) + IF(I83&gt;J83,1,0)) &gt;
    (IF(E83&lt;F83,1,0) + IF(G83&lt;H83,1,0) + IF(I83&lt;J83,1,0)),
    B83,
    D83
  )
)</f>
        <v/>
      </c>
      <c r="L83" s="20" t="str">
        <f t="shared" ref="L83:L87" si="38">IF(K83&lt;&gt;"", $I$15, "")</f>
        <v/>
      </c>
      <c r="M83" s="20" t="str">
        <f t="shared" ref="M83:M87" si="39">IF(K83=B83, D83, IF(K83=D83, B83, ""))</f>
        <v/>
      </c>
      <c r="N83" s="20" t="str">
        <f t="shared" ref="N83:N87" si="40">IF(M83&lt;&gt;"", $I$16, "")</f>
        <v/>
      </c>
      <c r="O83" s="4"/>
    </row>
    <row r="84" spans="1:15" ht="20" customHeight="1" x14ac:dyDescent="0.15">
      <c r="A84" s="24"/>
      <c r="B84" s="22" t="str">
        <f>F17</f>
        <v>NAME</v>
      </c>
      <c r="C84" s="22" t="s">
        <v>39</v>
      </c>
      <c r="D84" s="22" t="str">
        <f>C15</f>
        <v>NAME</v>
      </c>
      <c r="E84" s="23"/>
      <c r="F84" s="23"/>
      <c r="G84" s="23"/>
      <c r="H84" s="23"/>
      <c r="I84" s="23"/>
      <c r="J84" s="23"/>
      <c r="K84" s="20" t="str">
        <f t="shared" si="37"/>
        <v/>
      </c>
      <c r="L84" s="20" t="str">
        <f t="shared" si="38"/>
        <v/>
      </c>
      <c r="M84" s="20" t="str">
        <f t="shared" si="39"/>
        <v/>
      </c>
      <c r="N84" s="20" t="str">
        <f t="shared" si="40"/>
        <v/>
      </c>
      <c r="O84" s="4"/>
    </row>
    <row r="85" spans="1:15" ht="20" customHeight="1" x14ac:dyDescent="0.15">
      <c r="A85" s="24"/>
      <c r="B85" s="22" t="str">
        <f>B17</f>
        <v>NAME</v>
      </c>
      <c r="C85" s="22" t="s">
        <v>39</v>
      </c>
      <c r="D85" s="22" t="str">
        <f>B15</f>
        <v>NAME</v>
      </c>
      <c r="E85" s="23"/>
      <c r="F85" s="23"/>
      <c r="G85" s="23"/>
      <c r="H85" s="23"/>
      <c r="I85" s="23"/>
      <c r="J85" s="23"/>
      <c r="K85" s="20" t="str">
        <f t="shared" si="37"/>
        <v/>
      </c>
      <c r="L85" s="20" t="str">
        <f t="shared" si="38"/>
        <v/>
      </c>
      <c r="M85" s="20" t="str">
        <f t="shared" si="39"/>
        <v/>
      </c>
      <c r="N85" s="20" t="str">
        <f t="shared" si="40"/>
        <v/>
      </c>
      <c r="O85" s="4"/>
    </row>
    <row r="86" spans="1:15" ht="20" customHeight="1" x14ac:dyDescent="0.15">
      <c r="A86" s="24"/>
      <c r="B86" s="22" t="str">
        <f>C17</f>
        <v>NAME</v>
      </c>
      <c r="C86" s="22" t="s">
        <v>39</v>
      </c>
      <c r="D86" s="22" t="str">
        <f>F15</f>
        <v>NAME</v>
      </c>
      <c r="E86" s="23"/>
      <c r="F86" s="23"/>
      <c r="G86" s="23"/>
      <c r="H86" s="23"/>
      <c r="I86" s="23"/>
      <c r="J86" s="23"/>
      <c r="K86" s="20" t="str">
        <f t="shared" si="37"/>
        <v/>
      </c>
      <c r="L86" s="20" t="str">
        <f t="shared" si="38"/>
        <v/>
      </c>
      <c r="M86" s="20" t="str">
        <f t="shared" si="39"/>
        <v/>
      </c>
      <c r="N86" s="20" t="str">
        <f t="shared" si="40"/>
        <v/>
      </c>
      <c r="O86" s="4"/>
    </row>
    <row r="87" spans="1:15" ht="20" customHeight="1" x14ac:dyDescent="0.15">
      <c r="A87" s="24"/>
      <c r="B87" s="22" t="str">
        <f>D17</f>
        <v>NAME</v>
      </c>
      <c r="C87" s="22" t="s">
        <v>39</v>
      </c>
      <c r="D87" s="22" t="str">
        <f>E15</f>
        <v>NAME</v>
      </c>
      <c r="E87" s="23"/>
      <c r="F87" s="23"/>
      <c r="G87" s="23"/>
      <c r="H87" s="23"/>
      <c r="I87" s="23"/>
      <c r="J87" s="23"/>
      <c r="K87" s="20" t="str">
        <f t="shared" si="37"/>
        <v/>
      </c>
      <c r="L87" s="20" t="str">
        <f t="shared" si="38"/>
        <v/>
      </c>
      <c r="M87" s="20" t="str">
        <f t="shared" si="39"/>
        <v/>
      </c>
      <c r="N87" s="20" t="str">
        <f t="shared" si="40"/>
        <v/>
      </c>
      <c r="O87" s="4"/>
    </row>
    <row r="88" spans="1:15" s="41" customFormat="1" ht="15.75" customHeight="1" x14ac:dyDescent="0.15"/>
    <row r="89" spans="1:15" s="41" customFormat="1" ht="15.75" customHeight="1" x14ac:dyDescent="0.15"/>
    <row r="90" spans="1:15" s="41" customFormat="1" ht="15.75" customHeight="1" x14ac:dyDescent="0.15"/>
    <row r="91" spans="1:15" s="41" customFormat="1" ht="15.75" customHeight="1" x14ac:dyDescent="0.15"/>
    <row r="92" spans="1:15" s="41" customFormat="1" ht="15.75" customHeight="1" x14ac:dyDescent="0.15"/>
    <row r="93" spans="1:15" s="41" customFormat="1" ht="15.75" customHeight="1" x14ac:dyDescent="0.15"/>
    <row r="94" spans="1:15" s="41" customFormat="1" ht="15.75" customHeight="1" x14ac:dyDescent="0.15"/>
    <row r="95" spans="1:15" s="41" customFormat="1" ht="15.75" customHeight="1" x14ac:dyDescent="0.15"/>
    <row r="96" spans="1:15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  <row r="291" s="41" customFormat="1" ht="15.75" customHeight="1" x14ac:dyDescent="0.15"/>
    <row r="292" s="41" customFormat="1" ht="15.75" customHeight="1" x14ac:dyDescent="0.15"/>
    <row r="293" s="41" customFormat="1" ht="15.75" customHeight="1" x14ac:dyDescent="0.15"/>
  </sheetData>
  <mergeCells count="54">
    <mergeCell ref="B76:D76"/>
    <mergeCell ref="E76:F76"/>
    <mergeCell ref="G76:H76"/>
    <mergeCell ref="I76:J76"/>
    <mergeCell ref="B82:D82"/>
    <mergeCell ref="E82:F82"/>
    <mergeCell ref="G82:H82"/>
    <mergeCell ref="I82:J82"/>
    <mergeCell ref="A32:O32"/>
    <mergeCell ref="E34:F34"/>
    <mergeCell ref="G34:H34"/>
    <mergeCell ref="I34:J34"/>
    <mergeCell ref="G46:H46"/>
    <mergeCell ref="I46:J46"/>
    <mergeCell ref="B34:D34"/>
    <mergeCell ref="B40:D40"/>
    <mergeCell ref="E40:F40"/>
    <mergeCell ref="G40:H40"/>
    <mergeCell ref="I40:J40"/>
    <mergeCell ref="B46:D46"/>
    <mergeCell ref="E46:F46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  <mergeCell ref="B64:D64"/>
    <mergeCell ref="E64:F64"/>
    <mergeCell ref="G64:H64"/>
    <mergeCell ref="I64:J64"/>
    <mergeCell ref="B70:D70"/>
    <mergeCell ref="E70:F70"/>
    <mergeCell ref="G70:H70"/>
    <mergeCell ref="I70:J70"/>
    <mergeCell ref="B52:D52"/>
    <mergeCell ref="E52:F52"/>
    <mergeCell ref="G52:H52"/>
    <mergeCell ref="I52:J52"/>
    <mergeCell ref="E58:F58"/>
    <mergeCell ref="G58:H58"/>
    <mergeCell ref="I58:J58"/>
    <mergeCell ref="B58:D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2025-06-13T15:39:57Z</dcterms:modified>
</cp:coreProperties>
</file>