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FBF7FAD3-E1AE-D143-AEEA-FE31D3EBCAF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M35" i="1" s="1"/>
  <c r="N35" i="1" s="1"/>
  <c r="D35" i="1"/>
  <c r="B35" i="1"/>
  <c r="K34" i="1"/>
  <c r="L34" i="1" s="1"/>
  <c r="D34" i="1"/>
  <c r="B34" i="1"/>
  <c r="M34" i="1" s="1"/>
  <c r="N34" i="1" s="1"/>
  <c r="K32" i="1"/>
  <c r="L32" i="1" s="1"/>
  <c r="D32" i="1"/>
  <c r="B32" i="1"/>
  <c r="K31" i="1"/>
  <c r="L31" i="1" s="1"/>
  <c r="D31" i="1"/>
  <c r="B31" i="1"/>
  <c r="K29" i="1"/>
  <c r="M29" i="1" s="1"/>
  <c r="D29" i="1"/>
  <c r="B29" i="1"/>
  <c r="M28" i="1"/>
  <c r="N28" i="1" s="1"/>
  <c r="K28" i="1"/>
  <c r="L28" i="1" s="1"/>
  <c r="D28" i="1"/>
  <c r="B28" i="1"/>
  <c r="E23" i="1"/>
  <c r="D23" i="1"/>
  <c r="D22" i="1"/>
  <c r="D21" i="1"/>
  <c r="G21" i="1" s="1"/>
  <c r="G20" i="1"/>
  <c r="D20" i="1"/>
  <c r="A1" i="1"/>
  <c r="N29" i="1" l="1"/>
  <c r="G23" i="1"/>
  <c r="M32" i="1"/>
  <c r="N32" i="1" s="1"/>
  <c r="E22" i="1"/>
  <c r="G22" i="1"/>
  <c r="M31" i="1"/>
  <c r="N31" i="1" s="1"/>
  <c r="L29" i="1"/>
  <c r="L35" i="1"/>
  <c r="E20" i="1"/>
  <c r="E21" i="1"/>
  <c r="F21" i="1" l="1"/>
  <c r="H21" i="1" s="1"/>
  <c r="F23" i="1"/>
  <c r="H23" i="1" s="1"/>
  <c r="F20" i="1"/>
  <c r="H20" i="1" s="1"/>
  <c r="C20" i="1" s="1"/>
  <c r="F22" i="1"/>
  <c r="H22" i="1" s="1"/>
  <c r="C22" i="1" s="1"/>
  <c r="C21" i="1" l="1"/>
  <c r="C23" i="1"/>
</calcChain>
</file>

<file path=xl/sharedStrings.xml><?xml version="1.0" encoding="utf-8"?>
<sst xmlns="http://schemas.openxmlformats.org/spreadsheetml/2006/main" count="53" uniqueCount="34">
  <si>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</si>
  <si>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</si>
  <si>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</si>
  <si>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Best of 3 Legs Round-Robin Tournament Template - 4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</si>
  <si>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</si>
  <si>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</si>
  <si>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</si>
  <si>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</si>
  <si>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</si>
  <si>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</si>
  <si>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</si>
  <si>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</si>
  <si>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</si>
  <si>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</si>
  <si>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TYPE</t>
  </si>
  <si>
    <t>VALUE</t>
  </si>
  <si>
    <t>WIN</t>
  </si>
  <si>
    <t>LOSSES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</si>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</sst>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6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4" fillId="4" borderId="5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right" wrapText="1"/>
    </xf>
    <xf numFmtId="0" fontId="3" fillId="0" borderId="5" xfId="0" applyFont="1" applyBorder="1" applyAlignment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4" fillId="0" borderId="5" xfId="0" applyFont="1" applyBorder="1"/>
    <xf numFmtId="0" fontId="15" fillId="0" borderId="5" xfId="0" applyFont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4" fillId="4" borderId="5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/>
    <xf numFmtId="0" fontId="4" fillId="4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9" fillId="6" borderId="4" xfId="0" applyFont="1" applyFill="1" applyBorder="1" applyAlignment="1">
      <alignment horizontal="left" vertical="center"/>
    </xf>
    <xf numFmtId="164" fontId="9" fillId="6" borderId="4" xfId="0" applyNumberFormat="1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right" vertical="center" wrapText="1"/>
    </xf>
    <xf numFmtId="0" fontId="10" fillId="7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292"/>
  <sheetViews>
    <sheetView tabSelected="1" zoomScale="120" zoomScaleNormal="120" workbookViewId="0">
      <selection activeCell="J15" sqref="J15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4" width="18.5" customWidth="1"/>
    <col min="15" max="15" width="1.33203125" customWidth="1"/>
    <col min="16" max="39" width="12.6640625" style="40"/>
  </cols>
  <sheetData>
    <row r="1" spans="1:15" ht="48" x14ac:dyDescent="0.5">
      <c r="A1" s="26" t="str">
        <f>UPPER(F7)</f>
        <v>BEST OF 3 LEGS ROUND-ROBIN TOURNAMENT TEMPLATE - 4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ht="13" x14ac:dyDescent="0.15">
      <c r="A2" s="29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4"/>
    </row>
    <row r="4" spans="1:15" ht="13" x14ac:dyDescent="0.15">
      <c r="A4" s="1"/>
      <c r="B4" s="30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4"/>
    </row>
    <row r="5" spans="1:15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4"/>
    </row>
    <row r="6" spans="1:15" ht="20" customHeight="1" x14ac:dyDescent="0.15">
      <c r="A6" s="3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20" customHeight="1" x14ac:dyDescent="0.2">
      <c r="A7" s="10"/>
      <c r="B7" s="32" t="s">
        <v>2</v>
      </c>
      <c r="C7" s="27"/>
      <c r="D7" s="27"/>
      <c r="E7" s="28"/>
      <c r="F7" s="33" t="s">
        <v>3</v>
      </c>
      <c r="G7" s="27"/>
      <c r="H7" s="27"/>
      <c r="I7" s="28"/>
      <c r="J7" s="11"/>
      <c r="K7" s="11"/>
      <c r="L7" s="11"/>
      <c r="M7" s="11"/>
      <c r="N7" s="11"/>
      <c r="O7" s="12"/>
    </row>
    <row r="8" spans="1:15" ht="20" customHeight="1" x14ac:dyDescent="0.2">
      <c r="A8" s="10"/>
      <c r="B8" s="32" t="s">
        <v>4</v>
      </c>
      <c r="C8" s="27"/>
      <c r="D8" s="27"/>
      <c r="E8" s="28"/>
      <c r="F8" s="34"/>
      <c r="G8" s="27"/>
      <c r="H8" s="27"/>
      <c r="I8" s="28"/>
      <c r="J8" s="11"/>
      <c r="K8" s="11"/>
      <c r="L8" s="11"/>
      <c r="M8" s="11"/>
      <c r="N8" s="11"/>
      <c r="O8" s="12"/>
    </row>
    <row r="9" spans="1:15" ht="20" customHeight="1" x14ac:dyDescent="0.2">
      <c r="A9" s="10"/>
      <c r="B9" s="32" t="s">
        <v>5</v>
      </c>
      <c r="C9" s="27"/>
      <c r="D9" s="27"/>
      <c r="E9" s="28"/>
      <c r="F9" s="33"/>
      <c r="G9" s="27"/>
      <c r="H9" s="27"/>
      <c r="I9" s="28"/>
      <c r="J9" s="11"/>
      <c r="K9" s="11"/>
      <c r="L9" s="11"/>
      <c r="M9" s="11"/>
      <c r="N9" s="11"/>
      <c r="O9" s="12"/>
    </row>
    <row r="10" spans="1:15" ht="20" customHeight="1" x14ac:dyDescent="0.2">
      <c r="A10" s="10"/>
      <c r="B10" s="32" t="s">
        <v>6</v>
      </c>
      <c r="C10" s="27"/>
      <c r="D10" s="27"/>
      <c r="E10" s="28"/>
      <c r="F10" s="35">
        <v>4</v>
      </c>
      <c r="G10" s="27"/>
      <c r="H10" s="27"/>
      <c r="I10" s="28"/>
      <c r="J10" s="11"/>
      <c r="K10" s="11"/>
      <c r="L10" s="11"/>
      <c r="M10" s="11"/>
      <c r="N10" s="11"/>
      <c r="O10" s="12"/>
    </row>
    <row r="11" spans="1:15" ht="20" customHeight="1" x14ac:dyDescent="0.2">
      <c r="A11" s="13"/>
      <c r="B11" s="36" t="s">
        <v>7</v>
      </c>
      <c r="C11" s="27"/>
      <c r="D11" s="27"/>
      <c r="E11" s="28"/>
      <c r="F11" s="33"/>
      <c r="G11" s="27"/>
      <c r="H11" s="27"/>
      <c r="I11" s="28"/>
      <c r="J11" s="11"/>
      <c r="K11" s="11"/>
      <c r="L11" s="11"/>
      <c r="M11" s="11"/>
      <c r="N11" s="11"/>
      <c r="O11" s="12"/>
    </row>
    <row r="12" spans="1:15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4"/>
    </row>
    <row r="13" spans="1:15" ht="20" customHeight="1" x14ac:dyDescent="0.15">
      <c r="A13" s="4"/>
      <c r="B13" s="38" t="s">
        <v>8</v>
      </c>
      <c r="C13" s="27"/>
      <c r="D13" s="27"/>
      <c r="E13" s="27"/>
      <c r="F13" s="14"/>
      <c r="G13" s="14"/>
      <c r="H13" s="38" t="s">
        <v>9</v>
      </c>
      <c r="I13" s="28"/>
      <c r="J13" s="11"/>
      <c r="K13" s="11"/>
      <c r="L13" s="11"/>
      <c r="M13" s="11"/>
      <c r="N13" s="11"/>
      <c r="O13" s="4"/>
    </row>
    <row r="14" spans="1:15" ht="20" customHeight="1" x14ac:dyDescent="0.15">
      <c r="A14" s="4"/>
      <c r="B14" s="15" t="s">
        <v>10</v>
      </c>
      <c r="C14" s="15" t="s">
        <v>11</v>
      </c>
      <c r="D14" s="15" t="s">
        <v>12</v>
      </c>
      <c r="E14" s="15" t="s">
        <v>13</v>
      </c>
      <c r="F14" s="14"/>
      <c r="G14" s="14"/>
      <c r="H14" s="15" t="s">
        <v>14</v>
      </c>
      <c r="I14" s="15" t="s">
        <v>15</v>
      </c>
      <c r="J14" s="11"/>
      <c r="K14" s="11"/>
      <c r="L14" s="11"/>
      <c r="M14" s="11"/>
      <c r="N14" s="11"/>
      <c r="O14" s="4"/>
    </row>
    <row r="15" spans="1:15" ht="20" customHeight="1" x14ac:dyDescent="0.15">
      <c r="A15" s="4"/>
      <c r="B15" s="16"/>
      <c r="C15" s="16"/>
      <c r="D15" s="16"/>
      <c r="E15" s="16"/>
      <c r="F15" s="14"/>
      <c r="G15" s="14"/>
      <c r="H15" s="17" t="s">
        <v>16</v>
      </c>
      <c r="I15" s="16">
        <v>3</v>
      </c>
      <c r="J15" s="11"/>
      <c r="K15" s="11"/>
      <c r="L15" s="11"/>
      <c r="M15" s="11"/>
      <c r="N15" s="11"/>
      <c r="O15" s="4"/>
    </row>
    <row r="16" spans="1:15" ht="20" customHeight="1" x14ac:dyDescent="0.15">
      <c r="A16" s="4"/>
      <c r="B16" s="14"/>
      <c r="C16" s="14"/>
      <c r="D16" s="14"/>
      <c r="E16" s="14"/>
      <c r="F16" s="14"/>
      <c r="G16" s="14"/>
      <c r="H16" s="11" t="s">
        <v>17</v>
      </c>
      <c r="I16" s="16">
        <v>0</v>
      </c>
      <c r="J16" s="11"/>
      <c r="K16" s="11"/>
      <c r="L16" s="11"/>
      <c r="M16" s="11"/>
      <c r="N16" s="11"/>
      <c r="O16" s="4"/>
    </row>
    <row r="17" spans="1:15" ht="20" customHeight="1" x14ac:dyDescent="0.15">
      <c r="A17" s="4"/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4"/>
    </row>
    <row r="18" spans="1:15" ht="20" customHeight="1" x14ac:dyDescent="0.15">
      <c r="A18" s="4"/>
      <c r="B18" s="4"/>
      <c r="C18" s="39" t="s">
        <v>18</v>
      </c>
      <c r="D18" s="27"/>
      <c r="E18" s="27"/>
      <c r="F18" s="27"/>
      <c r="G18" s="27"/>
      <c r="H18" s="28"/>
      <c r="I18" s="4"/>
      <c r="J18" s="4"/>
      <c r="K18" s="4"/>
      <c r="L18" s="4"/>
      <c r="M18" s="4"/>
      <c r="N18" s="4"/>
      <c r="O18" s="4"/>
    </row>
    <row r="19" spans="1:15" ht="20" customHeight="1" x14ac:dyDescent="0.2">
      <c r="A19" s="4"/>
      <c r="B19" s="4"/>
      <c r="C19" s="18" t="s">
        <v>19</v>
      </c>
      <c r="D19" s="18" t="s">
        <v>20</v>
      </c>
      <c r="E19" s="18" t="s">
        <v>21</v>
      </c>
      <c r="F19" s="18" t="s">
        <v>17</v>
      </c>
      <c r="G19" s="18" t="s">
        <v>22</v>
      </c>
      <c r="H19" s="18" t="s">
        <v>23</v>
      </c>
      <c r="I19" s="4"/>
      <c r="J19" s="4"/>
      <c r="K19" s="4"/>
      <c r="L19" s="4"/>
      <c r="M19" s="4"/>
      <c r="N19" s="4"/>
      <c r="O19" s="4"/>
    </row>
    <row r="20" spans="1:15" ht="20" customHeight="1" x14ac:dyDescent="0.15">
      <c r="A20" s="4"/>
      <c r="B20" s="4"/>
      <c r="C20" s="19">
        <f t="shared" ref="C20:C23" si="0">RANK(H20, H$20:H$23, 0)</f>
        <v>1</v>
      </c>
      <c r="D20" s="19">
        <f>B15</f>
        <v>0</v>
      </c>
      <c r="E20" s="19">
        <f t="shared" ref="E20:E23" si="1">COUNTIF($K$28:$K$35, D20)</f>
        <v>0</v>
      </c>
      <c r="F20" s="19">
        <f t="shared" ref="F20:F23" si="2">COUNTIF($M$28:$M$35, D20)</f>
        <v>0</v>
      </c>
      <c r="G20" s="19">
        <f t="shared" ref="G20:G23" si="3">SUMPRODUCT(($K$28:$K$35&lt;&gt;"") * (($B$28:$B$35=D20) + ($D$28:$D$35=D20)))</f>
        <v>2</v>
      </c>
      <c r="H20" s="19">
        <f t="shared" ref="H20:H23" si="4">(E20*$I$15)+(F20*$I$16)</f>
        <v>0</v>
      </c>
      <c r="I20" s="4"/>
      <c r="J20" s="4"/>
      <c r="K20" s="4"/>
      <c r="L20" s="4"/>
      <c r="M20" s="4"/>
      <c r="N20" s="4"/>
      <c r="O20" s="4"/>
    </row>
    <row r="21" spans="1:15" ht="20" customHeight="1" x14ac:dyDescent="0.15">
      <c r="A21" s="4"/>
      <c r="B21" s="4"/>
      <c r="C21" s="19">
        <f t="shared" si="0"/>
        <v>1</v>
      </c>
      <c r="D21" s="19">
        <f>C15</f>
        <v>0</v>
      </c>
      <c r="E21" s="19">
        <f t="shared" si="1"/>
        <v>0</v>
      </c>
      <c r="F21" s="19">
        <f t="shared" si="2"/>
        <v>0</v>
      </c>
      <c r="G21" s="19">
        <f t="shared" si="3"/>
        <v>2</v>
      </c>
      <c r="H21" s="19">
        <f t="shared" si="4"/>
        <v>0</v>
      </c>
      <c r="I21" s="4"/>
      <c r="J21" s="4"/>
      <c r="K21" s="4"/>
      <c r="L21" s="4"/>
      <c r="M21" s="4"/>
      <c r="N21" s="4"/>
      <c r="O21" s="4"/>
    </row>
    <row r="22" spans="1:15" ht="20" customHeight="1" x14ac:dyDescent="0.15">
      <c r="A22" s="4"/>
      <c r="B22" s="4"/>
      <c r="C22" s="19">
        <f t="shared" si="0"/>
        <v>1</v>
      </c>
      <c r="D22" s="19">
        <f>D15</f>
        <v>0</v>
      </c>
      <c r="E22" s="19">
        <f t="shared" si="1"/>
        <v>0</v>
      </c>
      <c r="F22" s="19">
        <f t="shared" si="2"/>
        <v>0</v>
      </c>
      <c r="G22" s="19">
        <f t="shared" si="3"/>
        <v>2</v>
      </c>
      <c r="H22" s="19">
        <f t="shared" si="4"/>
        <v>0</v>
      </c>
      <c r="I22" s="4"/>
      <c r="J22" s="4"/>
      <c r="K22" s="4"/>
      <c r="L22" s="4"/>
      <c r="M22" s="4"/>
      <c r="N22" s="4"/>
      <c r="O22" s="4"/>
    </row>
    <row r="23" spans="1:15" ht="20" customHeight="1" x14ac:dyDescent="0.15">
      <c r="A23" s="4"/>
      <c r="B23" s="4"/>
      <c r="C23" s="19">
        <f t="shared" si="0"/>
        <v>1</v>
      </c>
      <c r="D23" s="19">
        <f>E15</f>
        <v>0</v>
      </c>
      <c r="E23" s="19">
        <f t="shared" si="1"/>
        <v>0</v>
      </c>
      <c r="F23" s="19">
        <f t="shared" si="2"/>
        <v>0</v>
      </c>
      <c r="G23" s="19">
        <f t="shared" si="3"/>
        <v>2</v>
      </c>
      <c r="H23" s="19">
        <f t="shared" si="4"/>
        <v>0</v>
      </c>
      <c r="I23" s="4"/>
      <c r="J23" s="4"/>
      <c r="K23" s="4"/>
      <c r="L23" s="4"/>
      <c r="M23" s="4"/>
      <c r="N23" s="4"/>
      <c r="O23" s="4"/>
    </row>
    <row r="24" spans="1:15" ht="20" customHeight="1" x14ac:dyDescent="0.15">
      <c r="A24" s="4"/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4"/>
    </row>
    <row r="25" spans="1:15" ht="20" customHeight="1" x14ac:dyDescent="0.2">
      <c r="A25" s="20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9"/>
    </row>
    <row r="26" spans="1:15" ht="20" customHeight="1" x14ac:dyDescent="0.15">
      <c r="A26" s="4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4"/>
    </row>
    <row r="27" spans="1:15" ht="20" customHeight="1" x14ac:dyDescent="0.2">
      <c r="A27" s="22"/>
      <c r="B27" s="37" t="s">
        <v>25</v>
      </c>
      <c r="C27" s="27"/>
      <c r="D27" s="28"/>
      <c r="E27" s="37" t="s">
        <v>26</v>
      </c>
      <c r="F27" s="28"/>
      <c r="G27" s="37" t="s">
        <v>27</v>
      </c>
      <c r="H27" s="28"/>
      <c r="I27" s="37" t="s">
        <v>28</v>
      </c>
      <c r="J27" s="28"/>
      <c r="K27" s="18" t="s">
        <v>16</v>
      </c>
      <c r="L27" s="18" t="s">
        <v>29</v>
      </c>
      <c r="M27" s="18" t="s">
        <v>30</v>
      </c>
      <c r="N27" s="18" t="s">
        <v>29</v>
      </c>
      <c r="O27" s="4"/>
    </row>
    <row r="28" spans="1:15" ht="20" customHeight="1" x14ac:dyDescent="0.15">
      <c r="A28" s="22"/>
      <c r="B28" s="23">
        <f>C15</f>
        <v>0</v>
      </c>
      <c r="C28" s="23" t="s">
        <v>31</v>
      </c>
      <c r="D28" s="23">
        <f>B15</f>
        <v>0</v>
      </c>
      <c r="E28" s="24"/>
      <c r="F28" s="24"/>
      <c r="G28" s="24"/>
      <c r="H28" s="24"/>
      <c r="I28" s="24"/>
      <c r="J28" s="24"/>
      <c r="K28" s="19" t="str">
        <f t="shared" ref="K28:K29" si="5">IF(
  MAX(
    IF(E28&gt;F28,1,0) + IF(G28&gt;H28,1,0) + IF(I28&gt;J28,1,0),
    IF(E28&lt;F28,1,0) + IF(G28&lt;H28,1,0) + IF(I28&lt;J28,1,0)
  ) &lt; 2,
  "",
  IF(
    (IF(E28&gt;F28,1,0) + IF(G28&gt;H28,1,0) + IF(I28&gt;J28,1,0)) &gt;
    (IF(E28&lt;F28,1,0) + IF(G28&lt;H28,1,0) + IF(I28&lt;J28,1,0)),
    B28,
    D28
  )
)</f>
        <v/>
      </c>
      <c r="L28" s="19" t="str">
        <f t="shared" ref="L28:L29" si="6">IF(K28&lt;&gt;"", $I$15, "")</f>
        <v/>
      </c>
      <c r="M28" s="19" t="str">
        <f t="shared" ref="M28:M29" si="7">IF(K28=B28, D28, IF(K28=D28, B28, ""))</f>
        <v/>
      </c>
      <c r="N28" s="19" t="str">
        <f t="shared" ref="N28:N29" si="8">IF(M28&lt;&gt;"", $I$16, "")</f>
        <v/>
      </c>
      <c r="O28" s="4"/>
    </row>
    <row r="29" spans="1:15" ht="20" customHeight="1" x14ac:dyDescent="0.15">
      <c r="A29" s="22"/>
      <c r="B29" s="23">
        <f>D15</f>
        <v>0</v>
      </c>
      <c r="C29" s="23" t="s">
        <v>31</v>
      </c>
      <c r="D29" s="23">
        <f>E15</f>
        <v>0</v>
      </c>
      <c r="E29" s="24"/>
      <c r="F29" s="24"/>
      <c r="G29" s="24"/>
      <c r="H29" s="24"/>
      <c r="I29" s="24"/>
      <c r="J29" s="24"/>
      <c r="K29" s="19" t="str">
        <f t="shared" si="5"/>
        <v/>
      </c>
      <c r="L29" s="19" t="str">
        <f t="shared" si="6"/>
        <v/>
      </c>
      <c r="M29" s="19" t="str">
        <f t="shared" si="7"/>
        <v/>
      </c>
      <c r="N29" s="19" t="str">
        <f t="shared" si="8"/>
        <v/>
      </c>
      <c r="O29" s="4"/>
    </row>
    <row r="30" spans="1:15" ht="20" customHeight="1" x14ac:dyDescent="0.2">
      <c r="A30" s="22"/>
      <c r="B30" s="37" t="s">
        <v>32</v>
      </c>
      <c r="C30" s="27"/>
      <c r="D30" s="28"/>
      <c r="E30" s="37"/>
      <c r="F30" s="28"/>
      <c r="G30" s="37"/>
      <c r="H30" s="28"/>
      <c r="I30" s="37"/>
      <c r="J30" s="28"/>
      <c r="K30" s="18" t="s">
        <v>16</v>
      </c>
      <c r="L30" s="18" t="s">
        <v>29</v>
      </c>
      <c r="M30" s="18" t="s">
        <v>30</v>
      </c>
      <c r="N30" s="18" t="s">
        <v>29</v>
      </c>
      <c r="O30" s="4"/>
    </row>
    <row r="31" spans="1:15" ht="20" customHeight="1" x14ac:dyDescent="0.15">
      <c r="A31" s="25"/>
      <c r="B31" s="23">
        <f>E15</f>
        <v>0</v>
      </c>
      <c r="C31" s="23" t="s">
        <v>31</v>
      </c>
      <c r="D31" s="23">
        <f>C15</f>
        <v>0</v>
      </c>
      <c r="E31" s="24"/>
      <c r="F31" s="24"/>
      <c r="G31" s="24"/>
      <c r="H31" s="24"/>
      <c r="I31" s="24"/>
      <c r="J31" s="24"/>
      <c r="K31" s="19" t="str">
        <f t="shared" ref="K31:K32" si="9">IF(
  MAX(
    IF(E31&gt;F31,1,0) + IF(G31&gt;H31,1,0) + IF(I31&gt;J31,1,0),
    IF(E31&lt;F31,1,0) + IF(G31&lt;H31,1,0) + IF(I31&lt;J31,1,0)
  ) &lt; 2,
  "",
  IF(
    (IF(E31&gt;F31,1,0) + IF(G31&gt;H31,1,0) + IF(I31&gt;J31,1,0)) &gt;
    (IF(E31&lt;F31,1,0) + IF(G31&lt;H31,1,0) + IF(I31&lt;J31,1,0)),
    B31,
    D31
  )
)</f>
        <v/>
      </c>
      <c r="L31" s="19" t="str">
        <f t="shared" ref="L31:L32" si="10">IF(K31&lt;&gt;"", $I$15, "")</f>
        <v/>
      </c>
      <c r="M31" s="19" t="str">
        <f t="shared" ref="M31:M32" si="11">IF(K31=B31, D31, IF(K31=D31, B31, ""))</f>
        <v/>
      </c>
      <c r="N31" s="19" t="str">
        <f t="shared" ref="N31:N32" si="12">IF(M31&lt;&gt;"", $I$16, "")</f>
        <v/>
      </c>
      <c r="O31" s="4"/>
    </row>
    <row r="32" spans="1:15" ht="20" customHeight="1" x14ac:dyDescent="0.15">
      <c r="A32" s="25"/>
      <c r="B32" s="23">
        <f>B15</f>
        <v>0</v>
      </c>
      <c r="C32" s="23" t="s">
        <v>31</v>
      </c>
      <c r="D32" s="23">
        <f>D15</f>
        <v>0</v>
      </c>
      <c r="E32" s="24"/>
      <c r="F32" s="24"/>
      <c r="G32" s="24"/>
      <c r="H32" s="24"/>
      <c r="I32" s="24"/>
      <c r="J32" s="24"/>
      <c r="K32" s="19" t="str">
        <f t="shared" si="9"/>
        <v/>
      </c>
      <c r="L32" s="19" t="str">
        <f t="shared" si="10"/>
        <v/>
      </c>
      <c r="M32" s="19" t="str">
        <f t="shared" si="11"/>
        <v/>
      </c>
      <c r="N32" s="19" t="str">
        <f t="shared" si="12"/>
        <v/>
      </c>
      <c r="O32" s="4"/>
    </row>
    <row r="33" spans="1:15" ht="20" customHeight="1" x14ac:dyDescent="0.2">
      <c r="A33" s="22"/>
      <c r="B33" s="37" t="s">
        <v>33</v>
      </c>
      <c r="C33" s="27"/>
      <c r="D33" s="28"/>
      <c r="E33" s="37" t="s">
        <v>26</v>
      </c>
      <c r="F33" s="28"/>
      <c r="G33" s="37" t="s">
        <v>27</v>
      </c>
      <c r="H33" s="28"/>
      <c r="I33" s="37" t="s">
        <v>28</v>
      </c>
      <c r="J33" s="28"/>
      <c r="K33" s="18" t="s">
        <v>16</v>
      </c>
      <c r="L33" s="18" t="s">
        <v>29</v>
      </c>
      <c r="M33" s="18" t="s">
        <v>30</v>
      </c>
      <c r="N33" s="18" t="s">
        <v>29</v>
      </c>
      <c r="O33" s="4"/>
    </row>
    <row r="34" spans="1:15" ht="20" customHeight="1" x14ac:dyDescent="0.15">
      <c r="A34" s="25"/>
      <c r="B34" s="23">
        <f>E15</f>
        <v>0</v>
      </c>
      <c r="C34" s="23" t="s">
        <v>31</v>
      </c>
      <c r="D34" s="23">
        <f>B15</f>
        <v>0</v>
      </c>
      <c r="E34" s="24"/>
      <c r="F34" s="24"/>
      <c r="G34" s="24"/>
      <c r="H34" s="24"/>
      <c r="I34" s="24"/>
      <c r="J34" s="24"/>
      <c r="K34" s="19" t="str">
        <f t="shared" ref="K34:K35" si="13">IF(
  MAX(
    IF(E34&gt;F34,1,0) + IF(G34&gt;H34,1,0) + IF(I34&gt;J34,1,0),
    IF(E34&lt;F34,1,0) + IF(G34&lt;H34,1,0) + IF(I34&lt;J34,1,0)
  ) &lt; 2,
  "",
  IF(
    (IF(E34&gt;F34,1,0) + IF(G34&gt;H34,1,0) + IF(I34&gt;J34,1,0)) &gt;
    (IF(E34&lt;F34,1,0) + IF(G34&lt;H34,1,0) + IF(I34&lt;J34,1,0)),
    B34,
    D34
  )
)</f>
        <v/>
      </c>
      <c r="L34" s="19" t="str">
        <f t="shared" ref="L34:L35" si="14">IF(K34&lt;&gt;"", $I$15, "")</f>
        <v/>
      </c>
      <c r="M34" s="19" t="str">
        <f t="shared" ref="M34:M35" si="15">IF(K34=B34, D34, IF(K34=D34, B34, ""))</f>
        <v/>
      </c>
      <c r="N34" s="19" t="str">
        <f t="shared" ref="N34:N35" si="16">IF(M34&lt;&gt;"", $I$16, "")</f>
        <v/>
      </c>
      <c r="O34" s="4"/>
    </row>
    <row r="35" spans="1:15" ht="20" customHeight="1" x14ac:dyDescent="0.15">
      <c r="A35" s="25"/>
      <c r="B35" s="23">
        <f>C15</f>
        <v>0</v>
      </c>
      <c r="C35" s="23" t="s">
        <v>31</v>
      </c>
      <c r="D35" s="23">
        <f>D15</f>
        <v>0</v>
      </c>
      <c r="E35" s="24"/>
      <c r="F35" s="24"/>
      <c r="G35" s="24"/>
      <c r="H35" s="24"/>
      <c r="I35" s="24"/>
      <c r="J35" s="24"/>
      <c r="K35" s="19" t="str">
        <f t="shared" si="13"/>
        <v/>
      </c>
      <c r="L35" s="19" t="str">
        <f t="shared" si="14"/>
        <v/>
      </c>
      <c r="M35" s="19" t="str">
        <f t="shared" si="15"/>
        <v/>
      </c>
      <c r="N35" s="19" t="str">
        <f t="shared" si="16"/>
        <v/>
      </c>
      <c r="O35" s="4"/>
    </row>
    <row r="36" spans="1:15" s="40" customFormat="1" ht="15.75" customHeight="1" x14ac:dyDescent="0.15"/>
    <row r="37" spans="1:15" s="40" customFormat="1" ht="15.75" customHeight="1" x14ac:dyDescent="0.15"/>
    <row r="38" spans="1:15" s="40" customFormat="1" ht="15.75" customHeight="1" x14ac:dyDescent="0.15"/>
    <row r="39" spans="1:15" s="40" customFormat="1" ht="15.75" customHeight="1" x14ac:dyDescent="0.15"/>
    <row r="40" spans="1:15" s="40" customFormat="1" ht="15.75" customHeight="1" x14ac:dyDescent="0.15"/>
    <row r="41" spans="1:15" s="40" customFormat="1" ht="15.75" customHeight="1" x14ac:dyDescent="0.15"/>
    <row r="42" spans="1:15" s="40" customFormat="1" ht="15.75" customHeight="1" x14ac:dyDescent="0.15"/>
    <row r="43" spans="1:15" s="40" customFormat="1" ht="15.75" customHeight="1" x14ac:dyDescent="0.15"/>
    <row r="44" spans="1:15" s="40" customFormat="1" ht="15.75" customHeight="1" x14ac:dyDescent="0.15"/>
    <row r="45" spans="1:15" s="40" customFormat="1" ht="15.75" customHeight="1" x14ac:dyDescent="0.15"/>
    <row r="46" spans="1:15" s="40" customFormat="1" ht="15.75" customHeight="1" x14ac:dyDescent="0.15"/>
    <row r="47" spans="1:15" s="40" customFormat="1" ht="15.75" customHeight="1" x14ac:dyDescent="0.15"/>
    <row r="48" spans="1:15" s="40" customFormat="1" ht="15.75" customHeight="1" x14ac:dyDescent="0.15"/>
    <row r="49" s="40" customFormat="1" ht="15.75" customHeight="1" x14ac:dyDescent="0.15"/>
    <row r="50" s="40" customFormat="1" ht="15.75" customHeight="1" x14ac:dyDescent="0.15"/>
    <row r="51" s="40" customFormat="1" ht="15.75" customHeight="1" x14ac:dyDescent="0.15"/>
    <row r="52" s="40" customFormat="1" ht="15.75" customHeight="1" x14ac:dyDescent="0.15"/>
    <row r="53" s="40" customFormat="1" ht="15.75" customHeight="1" x14ac:dyDescent="0.15"/>
    <row r="54" s="40" customFormat="1" ht="15.75" customHeight="1" x14ac:dyDescent="0.15"/>
    <row r="55" s="40" customFormat="1" ht="15.75" customHeight="1" x14ac:dyDescent="0.15"/>
    <row r="56" s="40" customFormat="1" ht="15.75" customHeight="1" x14ac:dyDescent="0.15"/>
    <row r="57" s="40" customFormat="1" ht="15.75" customHeight="1" x14ac:dyDescent="0.15"/>
    <row r="58" s="40" customFormat="1" ht="15.75" customHeight="1" x14ac:dyDescent="0.15"/>
    <row r="59" s="40" customFormat="1" ht="15.75" customHeight="1" x14ac:dyDescent="0.15"/>
    <row r="60" s="40" customFormat="1" ht="15.75" customHeight="1" x14ac:dyDescent="0.15"/>
    <row r="61" s="40" customFormat="1" ht="15.75" customHeight="1" x14ac:dyDescent="0.15"/>
    <row r="62" s="40" customFormat="1" ht="15.75" customHeight="1" x14ac:dyDescent="0.15"/>
    <row r="63" s="40" customFormat="1" ht="15.75" customHeight="1" x14ac:dyDescent="0.15"/>
    <row r="64" s="40" customFormat="1" ht="15.75" customHeight="1" x14ac:dyDescent="0.15"/>
    <row r="65" s="40" customFormat="1" ht="15.75" customHeight="1" x14ac:dyDescent="0.15"/>
    <row r="66" s="40" customFormat="1" ht="15.75" customHeight="1" x14ac:dyDescent="0.15"/>
    <row r="67" s="40" customFormat="1" ht="15.75" customHeight="1" x14ac:dyDescent="0.15"/>
    <row r="68" s="40" customFormat="1" ht="15.75" customHeight="1" x14ac:dyDescent="0.15"/>
    <row r="69" s="40" customFormat="1" ht="15.75" customHeight="1" x14ac:dyDescent="0.15"/>
    <row r="70" s="40" customFormat="1" ht="15.75" customHeight="1" x14ac:dyDescent="0.15"/>
    <row r="71" s="40" customFormat="1" ht="15.75" customHeight="1" x14ac:dyDescent="0.15"/>
    <row r="72" s="40" customFormat="1" ht="15.75" customHeight="1" x14ac:dyDescent="0.15"/>
    <row r="73" s="40" customFormat="1" ht="15.75" customHeight="1" x14ac:dyDescent="0.15"/>
    <row r="74" s="40" customFormat="1" ht="15.75" customHeight="1" x14ac:dyDescent="0.15"/>
    <row r="75" s="40" customFormat="1" ht="15.75" customHeight="1" x14ac:dyDescent="0.15"/>
    <row r="76" s="40" customFormat="1" ht="15.75" customHeight="1" x14ac:dyDescent="0.15"/>
    <row r="77" s="40" customFormat="1" ht="15.75" customHeight="1" x14ac:dyDescent="0.15"/>
    <row r="78" s="40" customFormat="1" ht="15.75" customHeight="1" x14ac:dyDescent="0.15"/>
    <row r="79" s="40" customFormat="1" ht="15.75" customHeight="1" x14ac:dyDescent="0.15"/>
    <row r="80" s="40" customFormat="1" ht="15.75" customHeight="1" x14ac:dyDescent="0.15"/>
    <row r="81" s="40" customFormat="1" ht="15.75" customHeight="1" x14ac:dyDescent="0.15"/>
    <row r="82" s="40" customFormat="1" ht="15.75" customHeight="1" x14ac:dyDescent="0.15"/>
    <row r="83" s="40" customFormat="1" ht="15.75" customHeight="1" x14ac:dyDescent="0.15"/>
    <row r="84" s="40" customFormat="1" ht="15.75" customHeight="1" x14ac:dyDescent="0.15"/>
    <row r="85" s="40" customFormat="1" ht="15.75" customHeight="1" x14ac:dyDescent="0.15"/>
    <row r="86" s="40" customFormat="1" ht="15.75" customHeight="1" x14ac:dyDescent="0.15"/>
    <row r="87" s="40" customFormat="1" ht="15.75" customHeight="1" x14ac:dyDescent="0.15"/>
    <row r="88" s="40" customFormat="1" ht="15.75" customHeight="1" x14ac:dyDescent="0.15"/>
    <row r="89" s="40" customFormat="1" ht="15.75" customHeight="1" x14ac:dyDescent="0.15"/>
    <row r="90" s="40" customFormat="1" ht="15.75" customHeight="1" x14ac:dyDescent="0.15"/>
    <row r="91" s="40" customFormat="1" ht="15.75" customHeight="1" x14ac:dyDescent="0.15"/>
    <row r="92" s="40" customFormat="1" ht="15.75" customHeight="1" x14ac:dyDescent="0.15"/>
    <row r="93" s="40" customFormat="1" ht="15.75" customHeight="1" x14ac:dyDescent="0.15"/>
    <row r="94" s="40" customFormat="1" ht="15.75" customHeight="1" x14ac:dyDescent="0.15"/>
    <row r="95" s="40" customFormat="1" ht="15.75" customHeight="1" x14ac:dyDescent="0.15"/>
    <row r="96" s="40" customFormat="1" ht="15.75" customHeight="1" x14ac:dyDescent="0.15"/>
    <row r="97" s="40" customFormat="1" ht="15.75" customHeight="1" x14ac:dyDescent="0.15"/>
    <row r="98" s="40" customFormat="1" ht="15.75" customHeight="1" x14ac:dyDescent="0.15"/>
    <row r="99" s="40" customFormat="1" ht="15.75" customHeight="1" x14ac:dyDescent="0.15"/>
    <row r="100" s="40" customFormat="1" ht="15.75" customHeight="1" x14ac:dyDescent="0.15"/>
    <row r="101" s="40" customFormat="1" ht="15.75" customHeight="1" x14ac:dyDescent="0.15"/>
    <row r="102" s="40" customFormat="1" ht="15.75" customHeight="1" x14ac:dyDescent="0.15"/>
    <row r="103" s="40" customFormat="1" ht="15.75" customHeight="1" x14ac:dyDescent="0.15"/>
    <row r="104" s="40" customFormat="1" ht="15.75" customHeight="1" x14ac:dyDescent="0.15"/>
    <row r="105" s="40" customFormat="1" ht="15.75" customHeight="1" x14ac:dyDescent="0.15"/>
    <row r="106" s="40" customFormat="1" ht="15.75" customHeight="1" x14ac:dyDescent="0.15"/>
    <row r="107" s="40" customFormat="1" ht="15.75" customHeight="1" x14ac:dyDescent="0.15"/>
    <row r="108" s="40" customFormat="1" ht="15.75" customHeight="1" x14ac:dyDescent="0.15"/>
    <row r="109" s="40" customFormat="1" ht="15.75" customHeight="1" x14ac:dyDescent="0.15"/>
    <row r="110" s="40" customFormat="1" ht="15.75" customHeight="1" x14ac:dyDescent="0.15"/>
    <row r="111" s="40" customFormat="1" ht="15.75" customHeight="1" x14ac:dyDescent="0.15"/>
    <row r="112" s="40" customFormat="1" ht="15.75" customHeight="1" x14ac:dyDescent="0.15"/>
    <row r="113" s="40" customFormat="1" ht="15.75" customHeight="1" x14ac:dyDescent="0.15"/>
    <row r="114" s="40" customFormat="1" ht="15.75" customHeight="1" x14ac:dyDescent="0.15"/>
    <row r="115" s="40" customFormat="1" ht="15.75" customHeight="1" x14ac:dyDescent="0.15"/>
    <row r="116" s="40" customFormat="1" ht="15.75" customHeight="1" x14ac:dyDescent="0.15"/>
    <row r="117" s="40" customFormat="1" ht="15.75" customHeight="1" x14ac:dyDescent="0.15"/>
    <row r="118" s="40" customFormat="1" ht="15.75" customHeight="1" x14ac:dyDescent="0.15"/>
    <row r="119" s="40" customFormat="1" ht="15.75" customHeight="1" x14ac:dyDescent="0.15"/>
    <row r="120" s="40" customFormat="1" ht="15.75" customHeight="1" x14ac:dyDescent="0.15"/>
    <row r="121" s="40" customFormat="1" ht="15.75" customHeight="1" x14ac:dyDescent="0.15"/>
    <row r="122" s="40" customFormat="1" ht="15.75" customHeight="1" x14ac:dyDescent="0.15"/>
    <row r="123" s="40" customFormat="1" ht="15.75" customHeight="1" x14ac:dyDescent="0.15"/>
    <row r="124" s="40" customFormat="1" ht="15.75" customHeight="1" x14ac:dyDescent="0.15"/>
    <row r="125" s="40" customFormat="1" ht="15.75" customHeight="1" x14ac:dyDescent="0.15"/>
    <row r="126" s="40" customFormat="1" ht="15.75" customHeight="1" x14ac:dyDescent="0.15"/>
    <row r="127" s="40" customFormat="1" ht="15.75" customHeight="1" x14ac:dyDescent="0.15"/>
    <row r="128" s="40" customFormat="1" ht="15.75" customHeight="1" x14ac:dyDescent="0.15"/>
    <row r="129" s="40" customFormat="1" ht="15.75" customHeight="1" x14ac:dyDescent="0.15"/>
    <row r="130" s="40" customFormat="1" ht="15.75" customHeight="1" x14ac:dyDescent="0.15"/>
    <row r="131" s="40" customFormat="1" ht="15.75" customHeight="1" x14ac:dyDescent="0.15"/>
    <row r="132" s="40" customFormat="1" ht="15.75" customHeight="1" x14ac:dyDescent="0.15"/>
    <row r="133" s="40" customFormat="1" ht="15.75" customHeight="1" x14ac:dyDescent="0.15"/>
    <row r="134" s="40" customFormat="1" ht="15.75" customHeight="1" x14ac:dyDescent="0.15"/>
    <row r="135" s="40" customFormat="1" ht="15.75" customHeight="1" x14ac:dyDescent="0.15"/>
    <row r="136" s="40" customFormat="1" ht="15.75" customHeight="1" x14ac:dyDescent="0.15"/>
    <row r="137" s="40" customFormat="1" ht="15.75" customHeight="1" x14ac:dyDescent="0.15"/>
    <row r="138" s="40" customFormat="1" ht="15.75" customHeight="1" x14ac:dyDescent="0.15"/>
    <row r="139" s="40" customFormat="1" ht="15.75" customHeight="1" x14ac:dyDescent="0.15"/>
    <row r="140" s="40" customFormat="1" ht="15.75" customHeight="1" x14ac:dyDescent="0.15"/>
    <row r="141" s="40" customFormat="1" ht="15.75" customHeight="1" x14ac:dyDescent="0.15"/>
    <row r="142" s="40" customFormat="1" ht="15.75" customHeight="1" x14ac:dyDescent="0.15"/>
    <row r="143" s="40" customFormat="1" ht="15.75" customHeight="1" x14ac:dyDescent="0.15"/>
    <row r="144" s="40" customFormat="1" ht="15.75" customHeight="1" x14ac:dyDescent="0.15"/>
    <row r="145" s="40" customFormat="1" ht="15.75" customHeight="1" x14ac:dyDescent="0.15"/>
    <row r="146" s="40" customFormat="1" ht="15.75" customHeight="1" x14ac:dyDescent="0.15"/>
    <row r="147" s="40" customFormat="1" ht="15.75" customHeight="1" x14ac:dyDescent="0.15"/>
    <row r="148" s="40" customFormat="1" ht="15.75" customHeight="1" x14ac:dyDescent="0.15"/>
    <row r="149" s="40" customFormat="1" ht="15.75" customHeight="1" x14ac:dyDescent="0.15"/>
    <row r="150" s="40" customFormat="1" ht="15.75" customHeight="1" x14ac:dyDescent="0.15"/>
    <row r="151" s="40" customFormat="1" ht="15.75" customHeight="1" x14ac:dyDescent="0.15"/>
    <row r="152" s="40" customFormat="1" ht="15.75" customHeight="1" x14ac:dyDescent="0.15"/>
    <row r="153" s="40" customFormat="1" ht="15.75" customHeight="1" x14ac:dyDescent="0.15"/>
    <row r="154" s="40" customFormat="1" ht="15.75" customHeight="1" x14ac:dyDescent="0.15"/>
    <row r="155" s="40" customFormat="1" ht="15.75" customHeight="1" x14ac:dyDescent="0.15"/>
    <row r="156" s="40" customFormat="1" ht="15.75" customHeight="1" x14ac:dyDescent="0.15"/>
    <row r="157" s="40" customFormat="1" ht="15.75" customHeight="1" x14ac:dyDescent="0.15"/>
    <row r="158" s="40" customFormat="1" ht="15.75" customHeight="1" x14ac:dyDescent="0.15"/>
    <row r="159" s="40" customFormat="1" ht="15.75" customHeight="1" x14ac:dyDescent="0.15"/>
    <row r="160" s="40" customFormat="1" ht="15.75" customHeight="1" x14ac:dyDescent="0.15"/>
    <row r="161" s="40" customFormat="1" ht="15.75" customHeight="1" x14ac:dyDescent="0.15"/>
    <row r="162" s="40" customFormat="1" ht="15.75" customHeight="1" x14ac:dyDescent="0.15"/>
    <row r="163" s="40" customFormat="1" ht="15.75" customHeight="1" x14ac:dyDescent="0.15"/>
    <row r="164" s="40" customFormat="1" ht="15.75" customHeight="1" x14ac:dyDescent="0.15"/>
    <row r="165" s="40" customFormat="1" ht="15.75" customHeight="1" x14ac:dyDescent="0.15"/>
    <row r="166" s="40" customFormat="1" ht="15.75" customHeight="1" x14ac:dyDescent="0.15"/>
    <row r="167" s="40" customFormat="1" ht="15.75" customHeight="1" x14ac:dyDescent="0.15"/>
    <row r="168" s="40" customFormat="1" ht="15.75" customHeight="1" x14ac:dyDescent="0.15"/>
    <row r="169" s="40" customFormat="1" ht="15.75" customHeight="1" x14ac:dyDescent="0.15"/>
    <row r="170" s="40" customFormat="1" ht="15.75" customHeight="1" x14ac:dyDescent="0.15"/>
    <row r="171" s="40" customFormat="1" ht="15.75" customHeight="1" x14ac:dyDescent="0.15"/>
    <row r="172" s="40" customFormat="1" ht="15.75" customHeight="1" x14ac:dyDescent="0.15"/>
    <row r="173" s="40" customFormat="1" ht="15.75" customHeight="1" x14ac:dyDescent="0.15"/>
    <row r="174" s="40" customFormat="1" ht="15.75" customHeight="1" x14ac:dyDescent="0.15"/>
    <row r="175" s="40" customFormat="1" ht="15.75" customHeight="1" x14ac:dyDescent="0.15"/>
    <row r="176" s="40" customFormat="1" ht="15.75" customHeight="1" x14ac:dyDescent="0.15"/>
    <row r="177" s="40" customFormat="1" ht="15.75" customHeight="1" x14ac:dyDescent="0.15"/>
    <row r="178" s="40" customFormat="1" ht="15.75" customHeight="1" x14ac:dyDescent="0.15"/>
    <row r="179" s="40" customFormat="1" ht="15.75" customHeight="1" x14ac:dyDescent="0.15"/>
    <row r="180" s="40" customFormat="1" ht="15.75" customHeight="1" x14ac:dyDescent="0.15"/>
    <row r="181" s="40" customFormat="1" ht="15.75" customHeight="1" x14ac:dyDescent="0.15"/>
    <row r="182" s="40" customFormat="1" ht="15.75" customHeight="1" x14ac:dyDescent="0.15"/>
    <row r="183" s="40" customFormat="1" ht="15.75" customHeight="1" x14ac:dyDescent="0.15"/>
    <row r="184" s="40" customFormat="1" ht="15.75" customHeight="1" x14ac:dyDescent="0.15"/>
    <row r="185" s="40" customFormat="1" ht="15.75" customHeight="1" x14ac:dyDescent="0.15"/>
    <row r="186" s="40" customFormat="1" ht="15.75" customHeight="1" x14ac:dyDescent="0.15"/>
    <row r="187" s="40" customFormat="1" ht="15.75" customHeight="1" x14ac:dyDescent="0.15"/>
    <row r="188" s="40" customFormat="1" ht="15.75" customHeight="1" x14ac:dyDescent="0.15"/>
    <row r="189" s="40" customFormat="1" ht="15.75" customHeight="1" x14ac:dyDescent="0.15"/>
    <row r="190" s="40" customFormat="1" ht="15.75" customHeight="1" x14ac:dyDescent="0.15"/>
    <row r="191" s="40" customFormat="1" ht="15.75" customHeight="1" x14ac:dyDescent="0.15"/>
    <row r="192" s="40" customFormat="1" ht="15.75" customHeight="1" x14ac:dyDescent="0.15"/>
    <row r="193" s="40" customFormat="1" ht="15.75" customHeight="1" x14ac:dyDescent="0.15"/>
    <row r="194" s="40" customFormat="1" ht="15.75" customHeight="1" x14ac:dyDescent="0.15"/>
    <row r="195" s="40" customFormat="1" ht="15.75" customHeight="1" x14ac:dyDescent="0.15"/>
    <row r="196" s="40" customFormat="1" ht="15.75" customHeight="1" x14ac:dyDescent="0.15"/>
    <row r="197" s="40" customFormat="1" ht="15.75" customHeight="1" x14ac:dyDescent="0.15"/>
    <row r="198" s="40" customFormat="1" ht="15.75" customHeight="1" x14ac:dyDescent="0.15"/>
    <row r="199" s="40" customFormat="1" ht="15.75" customHeight="1" x14ac:dyDescent="0.15"/>
    <row r="200" s="40" customFormat="1" ht="15.75" customHeight="1" x14ac:dyDescent="0.15"/>
    <row r="201" s="40" customFormat="1" ht="15.75" customHeight="1" x14ac:dyDescent="0.15"/>
    <row r="202" s="40" customFormat="1" ht="15.75" customHeight="1" x14ac:dyDescent="0.15"/>
    <row r="203" s="40" customFormat="1" ht="15.75" customHeight="1" x14ac:dyDescent="0.15"/>
    <row r="204" s="40" customFormat="1" ht="15.75" customHeight="1" x14ac:dyDescent="0.15"/>
    <row r="205" s="40" customFormat="1" ht="15.75" customHeight="1" x14ac:dyDescent="0.15"/>
    <row r="206" s="40" customFormat="1" ht="15.75" customHeight="1" x14ac:dyDescent="0.15"/>
    <row r="207" s="40" customFormat="1" ht="15.75" customHeight="1" x14ac:dyDescent="0.15"/>
    <row r="208" s="40" customFormat="1" ht="15.75" customHeight="1" x14ac:dyDescent="0.15"/>
    <row r="209" s="40" customFormat="1" ht="15.75" customHeight="1" x14ac:dyDescent="0.15"/>
    <row r="210" s="40" customFormat="1" ht="15.75" customHeight="1" x14ac:dyDescent="0.15"/>
    <row r="211" s="40" customFormat="1" ht="15.75" customHeight="1" x14ac:dyDescent="0.15"/>
    <row r="212" s="40" customFormat="1" ht="15.75" customHeight="1" x14ac:dyDescent="0.15"/>
    <row r="213" s="40" customFormat="1" ht="15.75" customHeight="1" x14ac:dyDescent="0.15"/>
    <row r="214" s="40" customFormat="1" ht="15.75" customHeight="1" x14ac:dyDescent="0.15"/>
    <row r="215" s="40" customFormat="1" ht="15.75" customHeight="1" x14ac:dyDescent="0.15"/>
    <row r="216" s="40" customFormat="1" ht="15.75" customHeight="1" x14ac:dyDescent="0.15"/>
    <row r="217" s="40" customFormat="1" ht="15.75" customHeight="1" x14ac:dyDescent="0.15"/>
    <row r="218" s="40" customFormat="1" ht="15.75" customHeight="1" x14ac:dyDescent="0.15"/>
    <row r="219" s="40" customFormat="1" ht="15.75" customHeight="1" x14ac:dyDescent="0.15"/>
    <row r="220" s="40" customFormat="1" ht="15.75" customHeight="1" x14ac:dyDescent="0.15"/>
    <row r="221" s="40" customFormat="1" ht="15.75" customHeight="1" x14ac:dyDescent="0.15"/>
    <row r="222" s="40" customFormat="1" ht="15.75" customHeight="1" x14ac:dyDescent="0.15"/>
    <row r="223" s="40" customFormat="1" ht="15.75" customHeight="1" x14ac:dyDescent="0.15"/>
    <row r="224" s="40" customFormat="1" ht="15.75" customHeight="1" x14ac:dyDescent="0.15"/>
    <row r="225" s="40" customFormat="1" ht="15.75" customHeight="1" x14ac:dyDescent="0.15"/>
    <row r="226" s="40" customFormat="1" ht="15.75" customHeight="1" x14ac:dyDescent="0.15"/>
    <row r="227" s="40" customFormat="1" ht="15.75" customHeight="1" x14ac:dyDescent="0.15"/>
    <row r="228" s="40" customFormat="1" ht="15.75" customHeight="1" x14ac:dyDescent="0.15"/>
    <row r="229" s="40" customFormat="1" ht="15.75" customHeight="1" x14ac:dyDescent="0.15"/>
    <row r="230" s="40" customFormat="1" ht="15.75" customHeight="1" x14ac:dyDescent="0.15"/>
    <row r="231" s="40" customFormat="1" ht="15.75" customHeight="1" x14ac:dyDescent="0.15"/>
    <row r="232" s="40" customFormat="1" ht="15.75" customHeight="1" x14ac:dyDescent="0.15"/>
    <row r="233" s="40" customFormat="1" ht="15.75" customHeight="1" x14ac:dyDescent="0.15"/>
    <row r="234" s="40" customFormat="1" ht="15.75" customHeight="1" x14ac:dyDescent="0.15"/>
    <row r="235" s="40" customFormat="1" ht="15.75" customHeight="1" x14ac:dyDescent="0.15"/>
    <row r="236" s="40" customFormat="1" ht="15.75" customHeight="1" x14ac:dyDescent="0.15"/>
    <row r="237" s="40" customFormat="1" ht="15.75" customHeight="1" x14ac:dyDescent="0.15"/>
    <row r="238" s="40" customFormat="1" ht="15.75" customHeight="1" x14ac:dyDescent="0.15"/>
    <row r="239" s="40" customFormat="1" ht="15.75" customHeight="1" x14ac:dyDescent="0.15"/>
    <row r="240" s="40" customFormat="1" ht="15.75" customHeight="1" x14ac:dyDescent="0.15"/>
    <row r="241" s="40" customFormat="1" ht="15.75" customHeight="1" x14ac:dyDescent="0.15"/>
    <row r="242" s="40" customFormat="1" ht="15.75" customHeight="1" x14ac:dyDescent="0.15"/>
    <row r="243" s="40" customFormat="1" ht="15.75" customHeight="1" x14ac:dyDescent="0.15"/>
    <row r="244" s="40" customFormat="1" ht="15.75" customHeight="1" x14ac:dyDescent="0.15"/>
    <row r="245" s="40" customFormat="1" ht="15.75" customHeight="1" x14ac:dyDescent="0.15"/>
    <row r="246" s="40" customFormat="1" ht="15.75" customHeight="1" x14ac:dyDescent="0.15"/>
    <row r="247" s="40" customFormat="1" ht="15.75" customHeight="1" x14ac:dyDescent="0.15"/>
    <row r="248" s="40" customFormat="1" ht="15.75" customHeight="1" x14ac:dyDescent="0.15"/>
    <row r="249" s="40" customFormat="1" ht="15.75" customHeight="1" x14ac:dyDescent="0.15"/>
    <row r="250" s="40" customFormat="1" ht="15.75" customHeight="1" x14ac:dyDescent="0.15"/>
    <row r="251" s="40" customFormat="1" ht="15.75" customHeight="1" x14ac:dyDescent="0.15"/>
    <row r="252" s="40" customFormat="1" ht="15.75" customHeight="1" x14ac:dyDescent="0.15"/>
    <row r="253" s="40" customFormat="1" ht="15.75" customHeight="1" x14ac:dyDescent="0.15"/>
    <row r="254" s="40" customFormat="1" ht="15.75" customHeight="1" x14ac:dyDescent="0.15"/>
    <row r="255" s="40" customFormat="1" ht="15.75" customHeight="1" x14ac:dyDescent="0.15"/>
    <row r="256" s="40" customFormat="1" ht="15.75" customHeight="1" x14ac:dyDescent="0.15"/>
    <row r="257" s="40" customFormat="1" ht="15.75" customHeight="1" x14ac:dyDescent="0.15"/>
    <row r="258" s="40" customFormat="1" ht="15.75" customHeight="1" x14ac:dyDescent="0.15"/>
    <row r="259" s="40" customFormat="1" ht="15.75" customHeight="1" x14ac:dyDescent="0.15"/>
    <row r="260" s="40" customFormat="1" ht="15.75" customHeight="1" x14ac:dyDescent="0.15"/>
    <row r="261" s="40" customFormat="1" ht="15.75" customHeight="1" x14ac:dyDescent="0.15"/>
    <row r="262" s="40" customFormat="1" ht="15.75" customHeight="1" x14ac:dyDescent="0.15"/>
    <row r="263" s="40" customFormat="1" ht="15.75" customHeight="1" x14ac:dyDescent="0.15"/>
    <row r="264" s="40" customFormat="1" ht="15.75" customHeight="1" x14ac:dyDescent="0.15"/>
    <row r="265" s="40" customFormat="1" ht="15.75" customHeight="1" x14ac:dyDescent="0.15"/>
    <row r="266" s="40" customFormat="1" ht="15.75" customHeight="1" x14ac:dyDescent="0.15"/>
    <row r="267" s="40" customFormat="1" ht="15.75" customHeight="1" x14ac:dyDescent="0.15"/>
    <row r="268" s="40" customFormat="1" ht="15.75" customHeight="1" x14ac:dyDescent="0.15"/>
    <row r="269" s="40" customFormat="1" ht="15.75" customHeight="1" x14ac:dyDescent="0.15"/>
    <row r="270" s="40" customFormat="1" ht="15.75" customHeight="1" x14ac:dyDescent="0.15"/>
    <row r="271" s="40" customFormat="1" ht="15.75" customHeight="1" x14ac:dyDescent="0.15"/>
    <row r="272" s="40" customFormat="1" ht="15.75" customHeight="1" x14ac:dyDescent="0.15"/>
    <row r="273" s="40" customFormat="1" ht="15.75" customHeight="1" x14ac:dyDescent="0.15"/>
    <row r="274" s="40" customFormat="1" ht="15.75" customHeight="1" x14ac:dyDescent="0.15"/>
    <row r="275" s="40" customFormat="1" ht="15.75" customHeight="1" x14ac:dyDescent="0.15"/>
    <row r="276" s="40" customFormat="1" ht="15.75" customHeight="1" x14ac:dyDescent="0.15"/>
    <row r="277" s="40" customFormat="1" ht="15.75" customHeight="1" x14ac:dyDescent="0.15"/>
    <row r="278" s="40" customFormat="1" ht="15.75" customHeight="1" x14ac:dyDescent="0.15"/>
    <row r="279" s="40" customFormat="1" ht="15.75" customHeight="1" x14ac:dyDescent="0.15"/>
    <row r="280" s="40" customFormat="1" ht="15.75" customHeight="1" x14ac:dyDescent="0.15"/>
    <row r="281" s="40" customFormat="1" ht="15.75" customHeight="1" x14ac:dyDescent="0.15"/>
    <row r="282" s="40" customFormat="1" ht="15.75" customHeight="1" x14ac:dyDescent="0.15"/>
    <row r="283" s="40" customFormat="1" ht="15.75" customHeight="1" x14ac:dyDescent="0.15"/>
    <row r="284" s="40" customFormat="1" ht="15.75" customHeight="1" x14ac:dyDescent="0.15"/>
    <row r="285" s="40" customFormat="1" ht="15.75" customHeight="1" x14ac:dyDescent="0.15"/>
    <row r="286" s="40" customFormat="1" ht="15.75" customHeight="1" x14ac:dyDescent="0.15"/>
    <row r="287" s="40" customFormat="1" ht="15.75" customHeight="1" x14ac:dyDescent="0.15"/>
    <row r="288" s="40" customFormat="1" ht="15.75" customHeight="1" x14ac:dyDescent="0.15"/>
    <row r="289" s="40" customFormat="1" ht="15.75" customHeight="1" x14ac:dyDescent="0.15"/>
    <row r="290" s="40" customFormat="1" ht="15.75" customHeight="1" x14ac:dyDescent="0.15"/>
    <row r="291" s="40" customFormat="1" ht="15.75" customHeight="1" x14ac:dyDescent="0.15"/>
    <row r="292" s="40" customFormat="1" ht="15.75" customHeight="1" x14ac:dyDescent="0.15"/>
  </sheetData>
  <mergeCells count="29">
    <mergeCell ref="B33:D33"/>
    <mergeCell ref="E33:F33"/>
    <mergeCell ref="G33:H33"/>
    <mergeCell ref="I33:J33"/>
    <mergeCell ref="B13:E13"/>
    <mergeCell ref="H13:I13"/>
    <mergeCell ref="C18:H18"/>
    <mergeCell ref="B27:D27"/>
    <mergeCell ref="E27:F27"/>
    <mergeCell ref="G27:H27"/>
    <mergeCell ref="I27:J27"/>
    <mergeCell ref="B11:E11"/>
    <mergeCell ref="F11:I11"/>
    <mergeCell ref="B30:D30"/>
    <mergeCell ref="E30:F30"/>
    <mergeCell ref="G30:H30"/>
    <mergeCell ref="I30:J30"/>
    <mergeCell ref="F8:I8"/>
    <mergeCell ref="B8:E8"/>
    <mergeCell ref="B9:E9"/>
    <mergeCell ref="F9:I9"/>
    <mergeCell ref="B10:E10"/>
    <mergeCell ref="F10:I10"/>
    <mergeCell ref="A1:O1"/>
    <mergeCell ref="A2:O2"/>
    <mergeCell ref="B4:I4"/>
    <mergeCell ref="A6:O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2025-06-13T15:43:36Z</dcterms:modified>
</cp:coreProperties>
</file>