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del Tournament Template - 3 T" sheetId="1" r:id="rId4"/>
  </sheets>
  <definedNames/>
  <calcPr/>
</workbook>
</file>

<file path=xl/sharedStrings.xml><?xml version="1.0" encoding="utf-8"?>
<sst xmlns="http://schemas.openxmlformats.org/spreadsheetml/2006/main" count="54" uniqueCount="34">
  <si>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</si>
  <si>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</si>
  <si>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</si>
  <si>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- 3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</si>
  <si>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</si>
  <si>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</si>
  <si>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</si>
  <si>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</si>
  <si>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</si>
  <si>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</si>
  <si>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</si>
  <si>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</si>
  <si>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</si>
  <si>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No Play Bye</t>
  </si>
  <si>
    <t>TYPE</t>
  </si>
  <si>
    <t>VALUE</t>
  </si>
  <si>
    <t>WIN</t>
  </si>
  <si>
    <t>LOSSES</t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</si>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</sst>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6">
    <font>
      <sz val="10.0"/>
      <color rgb="FF000000"/>
      <name val="Arial"/>
      <scheme val="minor"/>
    </font>
    <font>
      <b/>
      <sz val="38.0"/>
      <color rgb="FFFFFFFF"/>
      <name val="Montserrat"/>
    </font>
    <font/>
    <font>
      <color theme="1"/>
      <name val="Roboto"/>
    </font>
    <font>
      <color rgb="FFFF00FF"/>
      <name val="Roboto"/>
    </font>
    <font>
      <i/>
      <color rgb="FFFFFFFF"/>
      <name val="Roboto"/>
    </font>
    <font>
      <b/>
      <sz val="15.0"/>
      <color rgb="FFFFFFFF"/>
      <name val="Montserrat"/>
    </font>
    <font>
      <sz val="11.0"/>
      <color theme="1"/>
      <name val="Roboto"/>
    </font>
    <font>
      <sz val="11.0"/>
      <color rgb="FF434343"/>
      <name val="Roboto"/>
    </font>
    <font>
      <sz val="11.0"/>
      <color rgb="FF000000"/>
      <name val="Roboto"/>
    </font>
    <font>
      <sz val="12.0"/>
      <color rgb="FFFFFFFF"/>
      <name val="Roboto"/>
    </font>
    <font>
      <color rgb="FF000000"/>
      <name val="Roboto"/>
    </font>
    <font>
      <color rgb="FF434343"/>
      <name val="Roboto"/>
    </font>
    <font>
      <b/>
      <sz val="19.0"/>
      <color rgb="FFFFFFFF"/>
      <name val="Montserrat"/>
    </font>
    <font>
      <sz val="10.0"/>
      <color rgb="FF000000"/>
      <name val="Roboto"/>
    </font>
    <font>
      <sz val="10.0"/>
      <color rgb="FF434343"/>
      <name val="Roboto"/>
    </font>
  </fonts>
  <fills count="8">
    <fill>
      <patternFill patternType="none"/>
    </fill>
    <fill>
      <patternFill patternType="lightGray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readingOrder="0"/>
    </xf>
    <xf borderId="4" fillId="0" fontId="3" numFmtId="0" xfId="0" applyAlignment="1" applyBorder="1" applyFont="1">
      <alignment horizontal="right" readingOrder="0"/>
    </xf>
    <xf borderId="4" fillId="0" fontId="3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1" fillId="4" fontId="4" numFmtId="0" xfId="0" applyAlignment="1" applyBorder="1" applyFill="1" applyFont="1">
      <alignment horizontal="left" readingOrder="0"/>
    </xf>
    <xf borderId="4" fillId="4" fontId="4" numFmtId="0" xfId="0" applyAlignment="1" applyBorder="1" applyFont="1">
      <alignment horizontal="left" readingOrder="0"/>
    </xf>
    <xf borderId="4" fillId="5" fontId="5" numFmtId="0" xfId="0" applyAlignment="1" applyBorder="1" applyFill="1" applyFont="1">
      <alignment horizontal="left" readingOrder="0"/>
    </xf>
    <xf borderId="4" fillId="5" fontId="3" numFmtId="0" xfId="0" applyAlignment="1" applyBorder="1" applyFont="1">
      <alignment horizontal="right" readingOrder="0"/>
    </xf>
    <xf borderId="4" fillId="5" fontId="3" numFmtId="0" xfId="0" applyAlignment="1" applyBorder="1" applyFont="1">
      <alignment horizontal="left" readingOrder="0"/>
    </xf>
    <xf borderId="4" fillId="5" fontId="3" numFmtId="0" xfId="0" applyAlignment="1" applyBorder="1" applyFont="1">
      <alignment horizontal="center" readingOrder="0"/>
    </xf>
    <xf borderId="1" fillId="3" fontId="6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horizontal="right" readingOrder="0"/>
    </xf>
    <xf borderId="1" fillId="0" fontId="8" numFmtId="0" xfId="0" applyAlignment="1" applyBorder="1" applyFont="1">
      <alignment horizontal="right" readingOrder="0" vertical="center"/>
    </xf>
    <xf borderId="1" fillId="6" fontId="9" numFmtId="0" xfId="0" applyAlignment="1" applyBorder="1" applyFill="1" applyFont="1">
      <alignment horizontal="left" readingOrder="0" vertical="center"/>
    </xf>
    <xf borderId="4" fillId="0" fontId="3" numFmtId="0" xfId="0" applyAlignment="1" applyBorder="1" applyFont="1">
      <alignment horizontal="center" vertical="center"/>
    </xf>
    <xf borderId="4" fillId="0" fontId="7" numFmtId="0" xfId="0" applyAlignment="1" applyBorder="1" applyFont="1">
      <alignment readingOrder="0"/>
    </xf>
    <xf borderId="1" fillId="6" fontId="9" numFmtId="164" xfId="0" applyAlignment="1" applyBorder="1" applyFont="1" applyNumberFormat="1">
      <alignment horizontal="left" readingOrder="0" vertical="center"/>
    </xf>
    <xf borderId="1" fillId="5" fontId="8" numFmtId="0" xfId="0" applyAlignment="1" applyBorder="1" applyFont="1">
      <alignment horizontal="left" readingOrder="0" vertical="center"/>
    </xf>
    <xf borderId="4" fillId="0" fontId="7" numFmtId="0" xfId="0" applyAlignment="1" applyBorder="1" applyFont="1">
      <alignment horizontal="right" readingOrder="0" shrinkToFit="0" wrapText="1"/>
    </xf>
    <xf borderId="1" fillId="0" fontId="8" numFmtId="0" xfId="0" applyAlignment="1" applyBorder="1" applyFont="1">
      <alignment horizontal="right" readingOrder="0" shrinkToFit="0" vertical="center" wrapText="1"/>
    </xf>
    <xf borderId="4" fillId="0" fontId="3" numFmtId="0" xfId="0" applyAlignment="1" applyBorder="1" applyFont="1">
      <alignment readingOrder="0" vertical="center"/>
    </xf>
    <xf borderId="4" fillId="0" fontId="3" numFmtId="0" xfId="0" applyAlignment="1" applyBorder="1" applyFont="1">
      <alignment horizontal="center" readingOrder="0" vertical="center"/>
    </xf>
    <xf borderId="1" fillId="7" fontId="6" numFmtId="0" xfId="0" applyAlignment="1" applyBorder="1" applyFill="1" applyFont="1">
      <alignment horizontal="center" readingOrder="0" vertical="center"/>
    </xf>
    <xf borderId="4" fillId="0" fontId="3" numFmtId="0" xfId="0" applyAlignment="1" applyBorder="1" applyFont="1">
      <alignment vertical="center"/>
    </xf>
    <xf borderId="4" fillId="0" fontId="3" numFmtId="0" xfId="0" applyBorder="1" applyFont="1"/>
    <xf borderId="4" fillId="7" fontId="10" numFmtId="0" xfId="0" applyAlignment="1" applyBorder="1" applyFont="1">
      <alignment horizontal="center" readingOrder="0" vertical="center"/>
    </xf>
    <xf borderId="4" fillId="6" fontId="11" numFmtId="0" xfId="0" applyAlignment="1" applyBorder="1" applyFont="1">
      <alignment horizontal="center" readingOrder="0" vertical="center"/>
    </xf>
    <xf borderId="4" fillId="0" fontId="12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center"/>
    </xf>
    <xf borderId="1" fillId="7" fontId="13" numFmtId="0" xfId="0" applyAlignment="1" applyBorder="1" applyFont="1">
      <alignment horizontal="center" readingOrder="0" vertical="center"/>
    </xf>
    <xf borderId="4" fillId="7" fontId="10" numFmtId="0" xfId="0" applyAlignment="1" applyBorder="1" applyFont="1">
      <alignment horizontal="center" readingOrder="0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center" readingOrder="0"/>
    </xf>
    <xf borderId="1" fillId="7" fontId="6" numFmtId="0" xfId="0" applyAlignment="1" applyBorder="1" applyFont="1">
      <alignment horizontal="center" readingOrder="0"/>
    </xf>
    <xf borderId="2" fillId="7" fontId="6" numFmtId="0" xfId="0" applyAlignment="1" applyBorder="1" applyFont="1">
      <alignment horizontal="center" readingOrder="0"/>
    </xf>
    <xf borderId="4" fillId="0" fontId="14" numFmtId="0" xfId="0" applyAlignment="1" applyBorder="1" applyFont="1">
      <alignment readingOrder="0"/>
    </xf>
    <xf borderId="1" fillId="7" fontId="10" numFmtId="0" xfId="0" applyAlignment="1" applyBorder="1" applyFont="1">
      <alignment horizontal="center" readingOrder="0"/>
    </xf>
    <xf borderId="4" fillId="0" fontId="15" numFmtId="0" xfId="0" applyAlignment="1" applyBorder="1" applyFont="1">
      <alignment horizontal="center" readingOrder="0"/>
    </xf>
    <xf borderId="4" fillId="6" fontId="12" numFmtId="0" xfId="0" applyAlignment="1" applyBorder="1" applyFont="1">
      <alignment horizontal="center" readingOrder="0"/>
    </xf>
    <xf borderId="4" fillId="4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38"/>
    <col customWidth="1" min="2" max="6" width="18.88"/>
    <col customWidth="1" min="7" max="7" width="19.63"/>
    <col customWidth="1" min="8" max="8" width="18.38"/>
    <col customWidth="1" min="9" max="14" width="18.5"/>
    <col customWidth="1" min="15" max="15" width="1.38"/>
  </cols>
  <sheetData>
    <row r="1">
      <c r="A1" s="1" t="str">
        <f>upper(F7)</f>
        <v>PADEL TOURNAMENT TEMPLATE - 3 TEAM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>
      <c r="A3" s="5"/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8"/>
    </row>
    <row r="4">
      <c r="A4" s="5"/>
      <c r="B4" s="9" t="s">
        <v>0</v>
      </c>
      <c r="C4" s="2"/>
      <c r="D4" s="2"/>
      <c r="E4" s="2"/>
      <c r="F4" s="2"/>
      <c r="G4" s="2"/>
      <c r="H4" s="2"/>
      <c r="I4" s="3"/>
      <c r="J4" s="10"/>
      <c r="K4" s="10"/>
      <c r="L4" s="10"/>
      <c r="M4" s="10"/>
      <c r="N4" s="10"/>
      <c r="O4" s="8"/>
    </row>
    <row r="5">
      <c r="A5" s="5"/>
      <c r="B5" s="11"/>
      <c r="C5" s="11"/>
      <c r="D5" s="11"/>
      <c r="E5" s="12"/>
      <c r="F5" s="13"/>
      <c r="G5" s="13"/>
      <c r="H5" s="13"/>
      <c r="I5" s="14"/>
      <c r="J5" s="14"/>
      <c r="K5" s="14"/>
      <c r="L5" s="14"/>
      <c r="M5" s="14"/>
      <c r="N5" s="14"/>
      <c r="O5" s="8"/>
    </row>
    <row r="6">
      <c r="A6" s="15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ht="30.0" customHeight="1">
      <c r="A7" s="16"/>
      <c r="B7" s="17" t="s">
        <v>2</v>
      </c>
      <c r="C7" s="2"/>
      <c r="D7" s="2"/>
      <c r="E7" s="3"/>
      <c r="F7" s="18" t="s">
        <v>3</v>
      </c>
      <c r="G7" s="2"/>
      <c r="H7" s="2"/>
      <c r="I7" s="3"/>
      <c r="J7" s="19"/>
      <c r="K7" s="19"/>
      <c r="L7" s="19"/>
      <c r="M7" s="19"/>
      <c r="N7" s="19"/>
      <c r="O7" s="20"/>
    </row>
    <row r="8" ht="30.0" customHeight="1">
      <c r="A8" s="16"/>
      <c r="B8" s="17" t="s">
        <v>4</v>
      </c>
      <c r="C8" s="2"/>
      <c r="D8" s="2"/>
      <c r="E8" s="3"/>
      <c r="F8" s="21"/>
      <c r="G8" s="2"/>
      <c r="H8" s="2"/>
      <c r="I8" s="3"/>
      <c r="J8" s="19"/>
      <c r="K8" s="19"/>
      <c r="L8" s="19"/>
      <c r="M8" s="19"/>
      <c r="N8" s="19"/>
      <c r="O8" s="20"/>
    </row>
    <row r="9" ht="30.0" customHeight="1">
      <c r="A9" s="16"/>
      <c r="B9" s="17" t="s">
        <v>5</v>
      </c>
      <c r="C9" s="2"/>
      <c r="D9" s="2"/>
      <c r="E9" s="3"/>
      <c r="F9" s="18"/>
      <c r="G9" s="2"/>
      <c r="H9" s="2"/>
      <c r="I9" s="3"/>
      <c r="J9" s="19"/>
      <c r="K9" s="19"/>
      <c r="L9" s="19"/>
      <c r="M9" s="19"/>
      <c r="N9" s="19"/>
      <c r="O9" s="20"/>
    </row>
    <row r="10" ht="30.0" customHeight="1">
      <c r="A10" s="16"/>
      <c r="B10" s="17" t="s">
        <v>6</v>
      </c>
      <c r="C10" s="2"/>
      <c r="D10" s="2"/>
      <c r="E10" s="3"/>
      <c r="F10" s="22">
        <v>3.0</v>
      </c>
      <c r="G10" s="2"/>
      <c r="H10" s="2"/>
      <c r="I10" s="3"/>
      <c r="J10" s="19"/>
      <c r="K10" s="19"/>
      <c r="L10" s="19"/>
      <c r="M10" s="19"/>
      <c r="N10" s="19"/>
      <c r="O10" s="20"/>
    </row>
    <row r="11" ht="30.0" customHeight="1">
      <c r="A11" s="23"/>
      <c r="B11" s="24" t="s">
        <v>7</v>
      </c>
      <c r="C11" s="2"/>
      <c r="D11" s="2"/>
      <c r="E11" s="3"/>
      <c r="F11" s="18"/>
      <c r="G11" s="2"/>
      <c r="H11" s="2"/>
      <c r="I11" s="3"/>
      <c r="J11" s="19"/>
      <c r="K11" s="19"/>
      <c r="L11" s="19"/>
      <c r="M11" s="19"/>
      <c r="N11" s="19"/>
      <c r="O11" s="20"/>
    </row>
    <row r="12">
      <c r="A12" s="8"/>
      <c r="B12" s="25"/>
      <c r="C12" s="25"/>
      <c r="D12" s="25"/>
      <c r="E12" s="25"/>
      <c r="F12" s="25"/>
      <c r="G12" s="26"/>
      <c r="H12" s="26"/>
      <c r="I12" s="26"/>
      <c r="J12" s="26"/>
      <c r="K12" s="26"/>
      <c r="L12" s="26"/>
      <c r="M12" s="26"/>
      <c r="N12" s="26"/>
      <c r="O12" s="8"/>
    </row>
    <row r="13">
      <c r="A13" s="8"/>
      <c r="B13" s="27" t="s">
        <v>8</v>
      </c>
      <c r="C13" s="2"/>
      <c r="D13" s="2"/>
      <c r="E13" s="2"/>
      <c r="F13" s="28"/>
      <c r="G13" s="28"/>
      <c r="H13" s="27" t="s">
        <v>9</v>
      </c>
      <c r="I13" s="3"/>
      <c r="J13" s="19"/>
      <c r="K13" s="19"/>
      <c r="L13" s="19"/>
      <c r="M13" s="19"/>
      <c r="N13" s="19"/>
      <c r="O13" s="29"/>
    </row>
    <row r="14" ht="30.0" customHeight="1">
      <c r="A14" s="8"/>
      <c r="B14" s="30" t="s">
        <v>10</v>
      </c>
      <c r="C14" s="30" t="s">
        <v>11</v>
      </c>
      <c r="D14" s="30" t="s">
        <v>12</v>
      </c>
      <c r="E14" s="30" t="s">
        <v>13</v>
      </c>
      <c r="F14" s="28"/>
      <c r="G14" s="28"/>
      <c r="H14" s="30" t="s">
        <v>14</v>
      </c>
      <c r="I14" s="30" t="s">
        <v>15</v>
      </c>
      <c r="J14" s="19"/>
      <c r="K14" s="19"/>
      <c r="L14" s="19"/>
      <c r="M14" s="19"/>
      <c r="N14" s="19"/>
      <c r="O14" s="29"/>
    </row>
    <row r="15" ht="30.0" customHeight="1">
      <c r="A15" s="8"/>
      <c r="B15" s="31"/>
      <c r="C15" s="31"/>
      <c r="D15" s="31"/>
      <c r="E15" s="31" t="s">
        <v>13</v>
      </c>
      <c r="F15" s="28"/>
      <c r="G15" s="28"/>
      <c r="H15" s="32" t="s">
        <v>16</v>
      </c>
      <c r="I15" s="31">
        <v>3.0</v>
      </c>
      <c r="J15" s="19"/>
      <c r="K15" s="19"/>
      <c r="L15" s="19"/>
      <c r="M15" s="19"/>
      <c r="N15" s="19"/>
      <c r="O15" s="29"/>
    </row>
    <row r="16" ht="30.0" customHeight="1">
      <c r="A16" s="8"/>
      <c r="B16" s="28"/>
      <c r="C16" s="28"/>
      <c r="D16" s="28"/>
      <c r="E16" s="28"/>
      <c r="F16" s="28"/>
      <c r="G16" s="28"/>
      <c r="H16" s="26" t="s">
        <v>17</v>
      </c>
      <c r="I16" s="31">
        <v>0.0</v>
      </c>
      <c r="J16" s="19"/>
      <c r="K16" s="19"/>
      <c r="L16" s="19"/>
      <c r="M16" s="19"/>
      <c r="N16" s="19"/>
      <c r="O16" s="29"/>
    </row>
    <row r="17">
      <c r="A17" s="29"/>
      <c r="B17" s="29"/>
      <c r="C17" s="29"/>
      <c r="D17" s="29"/>
      <c r="E17" s="29"/>
      <c r="F17" s="29"/>
      <c r="G17" s="33"/>
      <c r="H17" s="33"/>
      <c r="I17" s="33"/>
      <c r="J17" s="33"/>
      <c r="K17" s="33"/>
      <c r="L17" s="33"/>
      <c r="M17" s="33"/>
      <c r="N17" s="33"/>
      <c r="O17" s="29"/>
    </row>
    <row r="18" ht="41.25" customHeight="1">
      <c r="A18" s="8"/>
      <c r="B18" s="29"/>
      <c r="C18" s="34" t="s">
        <v>18</v>
      </c>
      <c r="D18" s="2"/>
      <c r="E18" s="2"/>
      <c r="F18" s="2"/>
      <c r="G18" s="2"/>
      <c r="H18" s="3"/>
      <c r="I18" s="29"/>
      <c r="J18" s="29"/>
      <c r="K18" s="29"/>
      <c r="L18" s="29"/>
      <c r="M18" s="29"/>
      <c r="N18" s="29"/>
      <c r="O18" s="29"/>
    </row>
    <row r="19">
      <c r="A19" s="8"/>
      <c r="B19" s="29"/>
      <c r="C19" s="35" t="s">
        <v>19</v>
      </c>
      <c r="D19" s="35" t="s">
        <v>20</v>
      </c>
      <c r="E19" s="35" t="s">
        <v>21</v>
      </c>
      <c r="F19" s="35" t="s">
        <v>17</v>
      </c>
      <c r="G19" s="35" t="s">
        <v>22</v>
      </c>
      <c r="H19" s="35" t="s">
        <v>23</v>
      </c>
      <c r="I19" s="29"/>
      <c r="J19" s="29"/>
      <c r="K19" s="29"/>
      <c r="L19" s="29"/>
      <c r="M19" s="29"/>
      <c r="N19" s="29"/>
      <c r="O19" s="29"/>
    </row>
    <row r="20">
      <c r="A20" s="29"/>
      <c r="B20" s="29"/>
      <c r="C20" s="36">
        <f t="shared" ref="C20:C23" si="1">RANK(H20, H$20:H$23, 0)
</f>
        <v>1</v>
      </c>
      <c r="D20" s="36" t="str">
        <f>B15</f>
        <v/>
      </c>
      <c r="E20" s="36">
        <f t="shared" ref="E20:E23" si="2">COUNTIF($K$28:$K$35, D20)</f>
        <v>0</v>
      </c>
      <c r="F20" s="36">
        <f t="shared" ref="F20:F23" si="3">COUNTIF($M$28:$M$35, D20)</f>
        <v>0</v>
      </c>
      <c r="G20" s="37">
        <f t="shared" ref="G20:G23" si="4">SUMPRODUCT(($K$28:$K$35&lt;&gt;"") * (($B$28:$B$35=D20) + ($D$28:$D$35=D20)))
</f>
        <v>2</v>
      </c>
      <c r="H20" s="36">
        <f t="shared" ref="H20:H23" si="5">(E20*$I$15)+(F20*$I$16)</f>
        <v>0</v>
      </c>
      <c r="I20" s="29"/>
      <c r="J20" s="29"/>
      <c r="K20" s="29"/>
      <c r="L20" s="29"/>
      <c r="M20" s="29"/>
      <c r="N20" s="29"/>
      <c r="O20" s="29"/>
    </row>
    <row r="21">
      <c r="A21" s="29"/>
      <c r="B21" s="29"/>
      <c r="C21" s="36">
        <f t="shared" si="1"/>
        <v>1</v>
      </c>
      <c r="D21" s="36" t="str">
        <f>C15</f>
        <v/>
      </c>
      <c r="E21" s="36">
        <f t="shared" si="2"/>
        <v>0</v>
      </c>
      <c r="F21" s="36">
        <f t="shared" si="3"/>
        <v>0</v>
      </c>
      <c r="G21" s="37">
        <f t="shared" si="4"/>
        <v>2</v>
      </c>
      <c r="H21" s="36">
        <f t="shared" si="5"/>
        <v>0</v>
      </c>
      <c r="I21" s="29"/>
      <c r="J21" s="29"/>
      <c r="K21" s="29"/>
      <c r="L21" s="29"/>
      <c r="M21" s="29"/>
      <c r="N21" s="29"/>
      <c r="O21" s="29"/>
    </row>
    <row r="22">
      <c r="A22" s="29"/>
      <c r="B22" s="29"/>
      <c r="C22" s="36">
        <f t="shared" si="1"/>
        <v>1</v>
      </c>
      <c r="D22" s="36" t="str">
        <f>D15</f>
        <v/>
      </c>
      <c r="E22" s="36">
        <f t="shared" si="2"/>
        <v>0</v>
      </c>
      <c r="F22" s="36">
        <f t="shared" si="3"/>
        <v>0</v>
      </c>
      <c r="G22" s="37">
        <f t="shared" si="4"/>
        <v>2</v>
      </c>
      <c r="H22" s="36">
        <f t="shared" si="5"/>
        <v>0</v>
      </c>
      <c r="I22" s="29"/>
      <c r="J22" s="29"/>
      <c r="K22" s="29"/>
      <c r="L22" s="29"/>
      <c r="M22" s="29"/>
      <c r="N22" s="29"/>
      <c r="O22" s="29"/>
    </row>
    <row r="23">
      <c r="A23" s="29"/>
      <c r="B23" s="29"/>
      <c r="C23" s="36">
        <f t="shared" si="1"/>
        <v>1</v>
      </c>
      <c r="D23" s="36" t="str">
        <f>E15</f>
        <v>No Play Bye</v>
      </c>
      <c r="E23" s="36">
        <f t="shared" si="2"/>
        <v>0</v>
      </c>
      <c r="F23" s="36">
        <f t="shared" si="3"/>
        <v>3</v>
      </c>
      <c r="G23" s="37">
        <f t="shared" si="4"/>
        <v>0</v>
      </c>
      <c r="H23" s="36">
        <f t="shared" si="5"/>
        <v>0</v>
      </c>
      <c r="I23" s="29"/>
      <c r="J23" s="29"/>
      <c r="K23" s="29"/>
      <c r="L23" s="29"/>
      <c r="M23" s="29"/>
      <c r="N23" s="29"/>
      <c r="O23" s="29"/>
    </row>
    <row r="24">
      <c r="A24" s="29"/>
      <c r="B24" s="29"/>
      <c r="C24" s="29"/>
      <c r="D24" s="29"/>
      <c r="E24" s="29"/>
      <c r="F24" s="29"/>
      <c r="G24" s="33"/>
      <c r="H24" s="33"/>
      <c r="I24" s="33"/>
      <c r="J24" s="33"/>
      <c r="K24" s="33"/>
      <c r="L24" s="33"/>
      <c r="M24" s="33"/>
      <c r="N24" s="33"/>
      <c r="O24" s="29"/>
    </row>
    <row r="25">
      <c r="A25" s="38" t="s">
        <v>24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6"/>
    </row>
    <row r="26">
      <c r="A26" s="29"/>
      <c r="B26" s="29"/>
      <c r="C26" s="29"/>
      <c r="D26" s="29"/>
      <c r="E26" s="29"/>
      <c r="F26" s="29"/>
      <c r="G26" s="33"/>
      <c r="H26" s="33"/>
      <c r="I26" s="33"/>
      <c r="J26" s="33"/>
      <c r="K26" s="33"/>
      <c r="L26" s="33"/>
      <c r="M26" s="33"/>
      <c r="N26" s="33"/>
      <c r="O26" s="29"/>
    </row>
    <row r="27">
      <c r="A27" s="40"/>
      <c r="B27" s="41" t="s">
        <v>25</v>
      </c>
      <c r="C27" s="2"/>
      <c r="D27" s="3"/>
      <c r="E27" s="41" t="s">
        <v>26</v>
      </c>
      <c r="F27" s="3"/>
      <c r="G27" s="41" t="s">
        <v>27</v>
      </c>
      <c r="H27" s="3"/>
      <c r="I27" s="41" t="s">
        <v>28</v>
      </c>
      <c r="J27" s="3"/>
      <c r="K27" s="35" t="s">
        <v>16</v>
      </c>
      <c r="L27" s="35" t="s">
        <v>29</v>
      </c>
      <c r="M27" s="35" t="s">
        <v>30</v>
      </c>
      <c r="N27" s="35" t="s">
        <v>29</v>
      </c>
      <c r="O27" s="29"/>
    </row>
    <row r="28">
      <c r="A28" s="40"/>
      <c r="B28" s="42" t="str">
        <f>C15</f>
        <v/>
      </c>
      <c r="C28" s="42" t="s">
        <v>31</v>
      </c>
      <c r="D28" s="42" t="str">
        <f>B15</f>
        <v/>
      </c>
      <c r="E28" s="43"/>
      <c r="F28" s="43"/>
      <c r="G28" s="43"/>
      <c r="H28" s="43"/>
      <c r="I28" s="43"/>
      <c r="J28" s="43"/>
      <c r="K28" s="36" t="str">
        <f t="shared" ref="K28:K29" si="6">IF(
  MAX(
    IF(E28&gt;F28,1,0) + IF(G28&gt;H28,1,0) + IF(I28&gt;J28,1,0),
    IF(E28&lt;F28,1,0) + IF(G28&lt;H28,1,0) + IF(I28&lt;J28,1,0)
  ) &lt; 2,
  "",
  IF(
    (IF(E28&gt;F28,1,0) + IF(G28&gt;H28,1,0) + IF(I28&gt;J28,1,0)) &gt; 
    (IF(E28&lt;F28,1,0) + IF(G28&lt;H28,1,0) + IF(I28&lt;J28,1,0)),
    B28,
    D28
  )
)
</f>
        <v/>
      </c>
      <c r="L28" s="36" t="str">
        <f t="shared" ref="L28:L29" si="7">IF(K28&lt;&gt;"", $I$15, "")</f>
        <v/>
      </c>
      <c r="M28" s="36" t="str">
        <f t="shared" ref="M28:M29" si="8">IF(K28=B28, D28, IF(K28=D28, B28, ""))
</f>
        <v/>
      </c>
      <c r="N28" s="36" t="str">
        <f t="shared" ref="N28:N29" si="9">IF(M28&lt;&gt;"", $I$16, "")</f>
        <v/>
      </c>
      <c r="O28" s="29"/>
    </row>
    <row r="29">
      <c r="A29" s="40"/>
      <c r="B29" s="42" t="str">
        <f>D15</f>
        <v/>
      </c>
      <c r="C29" s="42" t="s">
        <v>31</v>
      </c>
      <c r="D29" s="42" t="str">
        <f>E15</f>
        <v>No Play Bye</v>
      </c>
      <c r="E29" s="43"/>
      <c r="F29" s="43"/>
      <c r="G29" s="43"/>
      <c r="H29" s="43"/>
      <c r="I29" s="43"/>
      <c r="J29" s="43"/>
      <c r="K29" s="36" t="str">
        <f t="shared" si="6"/>
        <v/>
      </c>
      <c r="L29" s="36" t="str">
        <f t="shared" si="7"/>
        <v/>
      </c>
      <c r="M29" s="36" t="str">
        <f t="shared" si="8"/>
        <v>No Play Bye</v>
      </c>
      <c r="N29" s="36">
        <f t="shared" si="9"/>
        <v>0</v>
      </c>
      <c r="O29" s="29"/>
    </row>
    <row r="30">
      <c r="A30" s="40"/>
      <c r="B30" s="41" t="s">
        <v>32</v>
      </c>
      <c r="C30" s="2"/>
      <c r="D30" s="3"/>
      <c r="E30" s="41"/>
      <c r="F30" s="3"/>
      <c r="G30" s="41"/>
      <c r="H30" s="3"/>
      <c r="I30" s="41"/>
      <c r="J30" s="3"/>
      <c r="K30" s="35" t="s">
        <v>16</v>
      </c>
      <c r="L30" s="35" t="s">
        <v>29</v>
      </c>
      <c r="M30" s="35" t="s">
        <v>30</v>
      </c>
      <c r="N30" s="35" t="s">
        <v>29</v>
      </c>
      <c r="O30" s="29"/>
    </row>
    <row r="31">
      <c r="A31" s="44"/>
      <c r="B31" s="42" t="str">
        <f>E15</f>
        <v>No Play Bye</v>
      </c>
      <c r="C31" s="42" t="s">
        <v>31</v>
      </c>
      <c r="D31" s="42" t="str">
        <f>C15</f>
        <v/>
      </c>
      <c r="E31" s="43"/>
      <c r="F31" s="43"/>
      <c r="G31" s="43"/>
      <c r="H31" s="43"/>
      <c r="I31" s="43"/>
      <c r="J31" s="43"/>
      <c r="K31" s="36" t="str">
        <f t="shared" ref="K31:K32" si="10">IF(
  MAX(
    IF(E31&gt;F31,1,0) + IF(G31&gt;H31,1,0) + IF(I31&gt;J31,1,0),
    IF(E31&lt;F31,1,0) + IF(G31&lt;H31,1,0) + IF(I31&lt;J31,1,0)
  ) &lt; 2,
  "",
  IF(
    (IF(E31&gt;F31,1,0) + IF(G31&gt;H31,1,0) + IF(I31&gt;J31,1,0)) &gt; 
    (IF(E31&lt;F31,1,0) + IF(G31&lt;H31,1,0) + IF(I31&lt;J31,1,0)),
    B31,
    D31
  )
)
</f>
        <v/>
      </c>
      <c r="L31" s="36" t="str">
        <f t="shared" ref="L31:L32" si="11">IF(K31&lt;&gt;"", $I$15, "")</f>
        <v/>
      </c>
      <c r="M31" s="36" t="str">
        <f t="shared" ref="M31:M32" si="12">IF(K31=B31, D31, IF(K31=D31, B31, ""))
</f>
        <v>No Play Bye</v>
      </c>
      <c r="N31" s="36">
        <f t="shared" ref="N31:N32" si="13">IF(M31&lt;&gt;"", $I$16, "")</f>
        <v>0</v>
      </c>
      <c r="O31" s="29"/>
    </row>
    <row r="32">
      <c r="A32" s="44"/>
      <c r="B32" s="42" t="str">
        <f>B15</f>
        <v/>
      </c>
      <c r="C32" s="42" t="s">
        <v>31</v>
      </c>
      <c r="D32" s="42" t="str">
        <f>D15</f>
        <v/>
      </c>
      <c r="E32" s="43"/>
      <c r="F32" s="43"/>
      <c r="G32" s="43"/>
      <c r="H32" s="43"/>
      <c r="I32" s="43"/>
      <c r="J32" s="43"/>
      <c r="K32" s="36" t="str">
        <f t="shared" si="10"/>
        <v/>
      </c>
      <c r="L32" s="36" t="str">
        <f t="shared" si="11"/>
        <v/>
      </c>
      <c r="M32" s="36" t="str">
        <f t="shared" si="12"/>
        <v/>
      </c>
      <c r="N32" s="36" t="str">
        <f t="shared" si="13"/>
        <v/>
      </c>
      <c r="O32" s="29"/>
    </row>
    <row r="33">
      <c r="A33" s="40"/>
      <c r="B33" s="41" t="s">
        <v>33</v>
      </c>
      <c r="C33" s="2"/>
      <c r="D33" s="3"/>
      <c r="E33" s="41" t="s">
        <v>26</v>
      </c>
      <c r="F33" s="3"/>
      <c r="G33" s="41" t="s">
        <v>27</v>
      </c>
      <c r="H33" s="3"/>
      <c r="I33" s="41" t="s">
        <v>28</v>
      </c>
      <c r="J33" s="3"/>
      <c r="K33" s="35" t="s">
        <v>16</v>
      </c>
      <c r="L33" s="35" t="s">
        <v>29</v>
      </c>
      <c r="M33" s="35" t="s">
        <v>30</v>
      </c>
      <c r="N33" s="35" t="s">
        <v>29</v>
      </c>
      <c r="O33" s="29"/>
    </row>
    <row r="34">
      <c r="A34" s="44"/>
      <c r="B34" s="42" t="str">
        <f>E15</f>
        <v>No Play Bye</v>
      </c>
      <c r="C34" s="42" t="s">
        <v>31</v>
      </c>
      <c r="D34" s="42" t="str">
        <f>B15</f>
        <v/>
      </c>
      <c r="E34" s="43"/>
      <c r="F34" s="43"/>
      <c r="G34" s="43"/>
      <c r="H34" s="43"/>
      <c r="I34" s="43"/>
      <c r="J34" s="43"/>
      <c r="K34" s="36" t="str">
        <f t="shared" ref="K34:K35" si="14">IF(
  MAX(
    IF(E34&gt;F34,1,0) + IF(G34&gt;H34,1,0) + IF(I34&gt;J34,1,0),
    IF(E34&lt;F34,1,0) + IF(G34&lt;H34,1,0) + IF(I34&lt;J34,1,0)
  ) &lt; 2,
  "",
  IF(
    (IF(E34&gt;F34,1,0) + IF(G34&gt;H34,1,0) + IF(I34&gt;J34,1,0)) &gt; 
    (IF(E34&lt;F34,1,0) + IF(G34&lt;H34,1,0) + IF(I34&lt;J34,1,0)),
    B34,
    D34
  )
)
</f>
        <v/>
      </c>
      <c r="L34" s="36" t="str">
        <f t="shared" ref="L34:L35" si="15">IF(K34&lt;&gt;"", $I$15, "")</f>
        <v/>
      </c>
      <c r="M34" s="36" t="str">
        <f t="shared" ref="M34:M35" si="16">IF(K34=B34, D34, IF(K34=D34, B34, ""))
</f>
        <v>No Play Bye</v>
      </c>
      <c r="N34" s="36">
        <f t="shared" ref="N34:N35" si="17">IF(M34&lt;&gt;"", $I$16, "")</f>
        <v>0</v>
      </c>
      <c r="O34" s="29"/>
    </row>
    <row r="35">
      <c r="A35" s="44"/>
      <c r="B35" s="42" t="str">
        <f>C15</f>
        <v/>
      </c>
      <c r="C35" s="42" t="s">
        <v>31</v>
      </c>
      <c r="D35" s="42" t="str">
        <f>D15</f>
        <v/>
      </c>
      <c r="E35" s="43"/>
      <c r="F35" s="43"/>
      <c r="G35" s="43"/>
      <c r="H35" s="43"/>
      <c r="I35" s="43"/>
      <c r="J35" s="43"/>
      <c r="K35" s="36" t="str">
        <f t="shared" si="14"/>
        <v/>
      </c>
      <c r="L35" s="36" t="str">
        <f t="shared" si="15"/>
        <v/>
      </c>
      <c r="M35" s="36" t="str">
        <f t="shared" si="16"/>
        <v/>
      </c>
      <c r="N35" s="36" t="str">
        <f t="shared" si="17"/>
        <v/>
      </c>
      <c r="O35" s="29"/>
    </row>
  </sheetData>
  <mergeCells count="29">
    <mergeCell ref="A1:O1"/>
    <mergeCell ref="A2:O2"/>
    <mergeCell ref="B4:I4"/>
    <mergeCell ref="A6:O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B30:D30"/>
    <mergeCell ref="E30:F30"/>
    <mergeCell ref="G30:H30"/>
    <mergeCell ref="I30:J30"/>
    <mergeCell ref="B33:D33"/>
    <mergeCell ref="E33:F33"/>
    <mergeCell ref="G33:H33"/>
    <mergeCell ref="I33:J33"/>
    <mergeCell ref="B13:E13"/>
    <mergeCell ref="H13:I13"/>
    <mergeCell ref="C18:H18"/>
    <mergeCell ref="B27:D27"/>
    <mergeCell ref="E27:F27"/>
    <mergeCell ref="G27:H27"/>
    <mergeCell ref="I27:J27"/>
  </mergeCells>
  <drawing r:id="rId1"/>
</worksheet>
</file>