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C0406C0B-FD16-4F4A-9F7B-7BAB79E9CC69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12 Team Round Rob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8" i="1" l="1"/>
  <c r="G116" i="1"/>
  <c r="I116" i="1" s="1"/>
  <c r="D116" i="1"/>
  <c r="B116" i="1"/>
  <c r="I115" i="1"/>
  <c r="G115" i="1"/>
  <c r="H115" i="1" s="1"/>
  <c r="D115" i="1"/>
  <c r="B115" i="1"/>
  <c r="G114" i="1"/>
  <c r="I114" i="1" s="1"/>
  <c r="D114" i="1"/>
  <c r="B114" i="1"/>
  <c r="I113" i="1"/>
  <c r="G113" i="1"/>
  <c r="H113" i="1" s="1"/>
  <c r="D113" i="1"/>
  <c r="B113" i="1"/>
  <c r="I112" i="1"/>
  <c r="H112" i="1"/>
  <c r="G112" i="1"/>
  <c r="D112" i="1"/>
  <c r="B112" i="1"/>
  <c r="G111" i="1"/>
  <c r="H111" i="1" s="1"/>
  <c r="D111" i="1"/>
  <c r="B111" i="1"/>
  <c r="I109" i="1"/>
  <c r="H109" i="1"/>
  <c r="G109" i="1"/>
  <c r="D109" i="1"/>
  <c r="B109" i="1"/>
  <c r="G108" i="1"/>
  <c r="I108" i="1" s="1"/>
  <c r="D108" i="1"/>
  <c r="B108" i="1"/>
  <c r="G107" i="1"/>
  <c r="I107" i="1" s="1"/>
  <c r="D107" i="1"/>
  <c r="B107" i="1"/>
  <c r="I106" i="1"/>
  <c r="G106" i="1"/>
  <c r="H106" i="1" s="1"/>
  <c r="D106" i="1"/>
  <c r="B106" i="1"/>
  <c r="G105" i="1"/>
  <c r="I105" i="1" s="1"/>
  <c r="D105" i="1"/>
  <c r="B105" i="1"/>
  <c r="I104" i="1"/>
  <c r="G104" i="1"/>
  <c r="H104" i="1" s="1"/>
  <c r="D104" i="1"/>
  <c r="B104" i="1"/>
  <c r="I102" i="1"/>
  <c r="H102" i="1"/>
  <c r="G102" i="1"/>
  <c r="D102" i="1"/>
  <c r="B102" i="1"/>
  <c r="G101" i="1"/>
  <c r="H101" i="1" s="1"/>
  <c r="D101" i="1"/>
  <c r="B101" i="1"/>
  <c r="I100" i="1"/>
  <c r="H100" i="1"/>
  <c r="G100" i="1"/>
  <c r="D100" i="1"/>
  <c r="B100" i="1"/>
  <c r="G99" i="1"/>
  <c r="I99" i="1" s="1"/>
  <c r="D99" i="1"/>
  <c r="B99" i="1"/>
  <c r="G98" i="1"/>
  <c r="I98" i="1" s="1"/>
  <c r="D98" i="1"/>
  <c r="I97" i="1"/>
  <c r="G97" i="1"/>
  <c r="H97" i="1" s="1"/>
  <c r="D97" i="1"/>
  <c r="B97" i="1"/>
  <c r="G95" i="1"/>
  <c r="I95" i="1" s="1"/>
  <c r="D95" i="1"/>
  <c r="B95" i="1"/>
  <c r="I94" i="1"/>
  <c r="G94" i="1"/>
  <c r="H94" i="1" s="1"/>
  <c r="D94" i="1"/>
  <c r="B94" i="1"/>
  <c r="I93" i="1"/>
  <c r="H93" i="1"/>
  <c r="G93" i="1"/>
  <c r="D93" i="1"/>
  <c r="B93" i="1"/>
  <c r="G92" i="1"/>
  <c r="I92" i="1" s="1"/>
  <c r="D92" i="1"/>
  <c r="B92" i="1"/>
  <c r="I91" i="1"/>
  <c r="H91" i="1"/>
  <c r="G91" i="1"/>
  <c r="D91" i="1"/>
  <c r="B91" i="1"/>
  <c r="G90" i="1"/>
  <c r="I90" i="1" s="1"/>
  <c r="D90" i="1"/>
  <c r="B90" i="1"/>
  <c r="G88" i="1"/>
  <c r="I88" i="1" s="1"/>
  <c r="D88" i="1"/>
  <c r="B88" i="1"/>
  <c r="I87" i="1"/>
  <c r="G87" i="1"/>
  <c r="H87" i="1" s="1"/>
  <c r="D87" i="1"/>
  <c r="B87" i="1"/>
  <c r="G86" i="1"/>
  <c r="I86" i="1" s="1"/>
  <c r="D86" i="1"/>
  <c r="B86" i="1"/>
  <c r="I85" i="1"/>
  <c r="G85" i="1"/>
  <c r="H85" i="1" s="1"/>
  <c r="D85" i="1"/>
  <c r="B85" i="1"/>
  <c r="I84" i="1"/>
  <c r="H84" i="1"/>
  <c r="G84" i="1"/>
  <c r="D84" i="1"/>
  <c r="B84" i="1"/>
  <c r="G83" i="1"/>
  <c r="I83" i="1" s="1"/>
  <c r="D83" i="1"/>
  <c r="B83" i="1"/>
  <c r="I81" i="1"/>
  <c r="H81" i="1"/>
  <c r="G81" i="1"/>
  <c r="D81" i="1"/>
  <c r="B81" i="1"/>
  <c r="G80" i="1"/>
  <c r="I80" i="1" s="1"/>
  <c r="D80" i="1"/>
  <c r="B80" i="1"/>
  <c r="G79" i="1"/>
  <c r="I79" i="1" s="1"/>
  <c r="D79" i="1"/>
  <c r="B79" i="1"/>
  <c r="I78" i="1"/>
  <c r="G78" i="1"/>
  <c r="H78" i="1" s="1"/>
  <c r="D78" i="1"/>
  <c r="B78" i="1"/>
  <c r="G77" i="1"/>
  <c r="I77" i="1" s="1"/>
  <c r="D77" i="1"/>
  <c r="B77" i="1"/>
  <c r="I76" i="1"/>
  <c r="G76" i="1"/>
  <c r="H76" i="1" s="1"/>
  <c r="D76" i="1"/>
  <c r="B76" i="1"/>
  <c r="I74" i="1"/>
  <c r="H74" i="1"/>
  <c r="G74" i="1"/>
  <c r="D74" i="1"/>
  <c r="B74" i="1"/>
  <c r="G73" i="1"/>
  <c r="H73" i="1" s="1"/>
  <c r="D73" i="1"/>
  <c r="B73" i="1"/>
  <c r="I72" i="1"/>
  <c r="H72" i="1"/>
  <c r="G72" i="1"/>
  <c r="D72" i="1"/>
  <c r="B72" i="1"/>
  <c r="G71" i="1"/>
  <c r="I71" i="1" s="1"/>
  <c r="D71" i="1"/>
  <c r="B71" i="1"/>
  <c r="G70" i="1"/>
  <c r="I70" i="1" s="1"/>
  <c r="D70" i="1"/>
  <c r="B70" i="1"/>
  <c r="I69" i="1"/>
  <c r="G69" i="1"/>
  <c r="H69" i="1" s="1"/>
  <c r="D69" i="1"/>
  <c r="B69" i="1"/>
  <c r="G67" i="1"/>
  <c r="I67" i="1" s="1"/>
  <c r="D67" i="1"/>
  <c r="B67" i="1"/>
  <c r="I66" i="1"/>
  <c r="G66" i="1"/>
  <c r="H66" i="1" s="1"/>
  <c r="D66" i="1"/>
  <c r="B66" i="1"/>
  <c r="I65" i="1"/>
  <c r="H65" i="1"/>
  <c r="G65" i="1"/>
  <c r="D65" i="1"/>
  <c r="B65" i="1"/>
  <c r="G64" i="1"/>
  <c r="I64" i="1" s="1"/>
  <c r="D64" i="1"/>
  <c r="B64" i="1"/>
  <c r="I63" i="1"/>
  <c r="H63" i="1"/>
  <c r="G63" i="1"/>
  <c r="D63" i="1"/>
  <c r="B63" i="1"/>
  <c r="G62" i="1"/>
  <c r="I62" i="1" s="1"/>
  <c r="D62" i="1"/>
  <c r="B62" i="1"/>
  <c r="G60" i="1"/>
  <c r="I60" i="1" s="1"/>
  <c r="D60" i="1"/>
  <c r="B60" i="1"/>
  <c r="I59" i="1"/>
  <c r="G59" i="1"/>
  <c r="H59" i="1" s="1"/>
  <c r="D59" i="1"/>
  <c r="B59" i="1"/>
  <c r="G58" i="1"/>
  <c r="I58" i="1" s="1"/>
  <c r="D58" i="1"/>
  <c r="B58" i="1"/>
  <c r="I57" i="1"/>
  <c r="G57" i="1"/>
  <c r="H57" i="1" s="1"/>
  <c r="D57" i="1"/>
  <c r="B57" i="1"/>
  <c r="I56" i="1"/>
  <c r="H56" i="1"/>
  <c r="G56" i="1"/>
  <c r="D56" i="1"/>
  <c r="B56" i="1"/>
  <c r="G55" i="1"/>
  <c r="I55" i="1" s="1"/>
  <c r="D55" i="1"/>
  <c r="B55" i="1"/>
  <c r="I53" i="1"/>
  <c r="H53" i="1"/>
  <c r="G53" i="1"/>
  <c r="D53" i="1"/>
  <c r="B53" i="1"/>
  <c r="G52" i="1"/>
  <c r="I52" i="1" s="1"/>
  <c r="D52" i="1"/>
  <c r="B52" i="1"/>
  <c r="G51" i="1"/>
  <c r="I51" i="1" s="1"/>
  <c r="D51" i="1"/>
  <c r="B51" i="1"/>
  <c r="I50" i="1"/>
  <c r="G50" i="1"/>
  <c r="H50" i="1" s="1"/>
  <c r="D50" i="1"/>
  <c r="B50" i="1"/>
  <c r="G49" i="1"/>
  <c r="I49" i="1" s="1"/>
  <c r="D49" i="1"/>
  <c r="B49" i="1"/>
  <c r="I48" i="1"/>
  <c r="G48" i="1"/>
  <c r="H48" i="1" s="1"/>
  <c r="D48" i="1"/>
  <c r="B48" i="1"/>
  <c r="I46" i="1"/>
  <c r="H46" i="1"/>
  <c r="G46" i="1"/>
  <c r="D46" i="1"/>
  <c r="B46" i="1"/>
  <c r="G45" i="1"/>
  <c r="H45" i="1" s="1"/>
  <c r="D45" i="1"/>
  <c r="B45" i="1"/>
  <c r="I44" i="1"/>
  <c r="H44" i="1"/>
  <c r="G44" i="1"/>
  <c r="D44" i="1"/>
  <c r="B44" i="1"/>
  <c r="G43" i="1"/>
  <c r="I43" i="1" s="1"/>
  <c r="D43" i="1"/>
  <c r="B43" i="1"/>
  <c r="G42" i="1"/>
  <c r="I42" i="1" s="1"/>
  <c r="D42" i="1"/>
  <c r="B42" i="1"/>
  <c r="I41" i="1"/>
  <c r="G41" i="1"/>
  <c r="H41" i="1" s="1"/>
  <c r="D41" i="1"/>
  <c r="B41" i="1"/>
  <c r="E36" i="1"/>
  <c r="D36" i="1"/>
  <c r="D35" i="1"/>
  <c r="D34" i="1"/>
  <c r="D33" i="1"/>
  <c r="E32" i="1"/>
  <c r="D32" i="1"/>
  <c r="D31" i="1"/>
  <c r="D30" i="1"/>
  <c r="D29" i="1"/>
  <c r="E28" i="1"/>
  <c r="D28" i="1"/>
  <c r="D27" i="1"/>
  <c r="D26" i="1"/>
  <c r="D25" i="1"/>
  <c r="A1" i="1"/>
  <c r="H90" i="1" l="1"/>
  <c r="H99" i="1"/>
  <c r="H108" i="1"/>
  <c r="E25" i="1"/>
  <c r="E29" i="1"/>
  <c r="E33" i="1"/>
  <c r="E35" i="1"/>
  <c r="H43" i="1"/>
  <c r="F34" i="1" s="1"/>
  <c r="H52" i="1"/>
  <c r="H62" i="1"/>
  <c r="E27" i="1"/>
  <c r="H49" i="1"/>
  <c r="H58" i="1"/>
  <c r="H77" i="1"/>
  <c r="H86" i="1"/>
  <c r="H95" i="1"/>
  <c r="H105" i="1"/>
  <c r="H114" i="1"/>
  <c r="H55" i="1"/>
  <c r="H64" i="1"/>
  <c r="H83" i="1"/>
  <c r="H92" i="1"/>
  <c r="E26" i="1"/>
  <c r="E30" i="1"/>
  <c r="E34" i="1"/>
  <c r="H42" i="1"/>
  <c r="F30" i="1" s="1"/>
  <c r="I45" i="1"/>
  <c r="G33" i="1" s="1"/>
  <c r="H51" i="1"/>
  <c r="H60" i="1"/>
  <c r="H70" i="1"/>
  <c r="I73" i="1"/>
  <c r="H79" i="1"/>
  <c r="H88" i="1"/>
  <c r="H98" i="1"/>
  <c r="I101" i="1"/>
  <c r="H107" i="1"/>
  <c r="I111" i="1"/>
  <c r="H116" i="1"/>
  <c r="H71" i="1"/>
  <c r="H80" i="1"/>
  <c r="E31" i="1"/>
  <c r="H67" i="1"/>
  <c r="G35" i="1" l="1"/>
  <c r="F26" i="1"/>
  <c r="G27" i="1"/>
  <c r="G26" i="1"/>
  <c r="H26" i="1" s="1"/>
  <c r="F35" i="1"/>
  <c r="F25" i="1"/>
  <c r="F29" i="1"/>
  <c r="F33" i="1"/>
  <c r="G34" i="1"/>
  <c r="H34" i="1"/>
  <c r="G36" i="1"/>
  <c r="H36" i="1" s="1"/>
  <c r="H33" i="1"/>
  <c r="G25" i="1"/>
  <c r="H25" i="1" s="1"/>
  <c r="F28" i="1"/>
  <c r="F31" i="1"/>
  <c r="G31" i="1"/>
  <c r="H31" i="1" s="1"/>
  <c r="C31" i="1" s="1"/>
  <c r="G32" i="1"/>
  <c r="H32" i="1" s="1"/>
  <c r="G30" i="1"/>
  <c r="H30" i="1" s="1"/>
  <c r="G29" i="1"/>
  <c r="H29" i="1" s="1"/>
  <c r="F32" i="1"/>
  <c r="H35" i="1"/>
  <c r="F27" i="1"/>
  <c r="G28" i="1"/>
  <c r="H28" i="1" s="1"/>
  <c r="H27" i="1"/>
  <c r="F36" i="1"/>
  <c r="C25" i="1" l="1"/>
  <c r="C26" i="1"/>
  <c r="C29" i="1"/>
  <c r="C30" i="1"/>
  <c r="C36" i="1"/>
  <c r="C35" i="1"/>
  <c r="C33" i="1"/>
  <c r="C34" i="1"/>
  <c r="C32" i="1"/>
  <c r="C27" i="1"/>
  <c r="C28" i="1"/>
</calcChain>
</file>

<file path=xl/sharedStrings.xml><?xml version="1.0" encoding="utf-8"?>
<sst xmlns="http://schemas.openxmlformats.org/spreadsheetml/2006/main" count="155" uniqueCount="48">
  <si>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</si>
  <si>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</si>
  <si>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</si>
  <si>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</si>
  <si>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</si>
  <si>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</si>
  <si>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</si>
  <si>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</si>
  <si>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</si>
  <si>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</si>
  <si>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</si>
  <si>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</si>
  <si>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</si>
  <si>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</si>
  <si>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</si>
  <si>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</si>
  <si>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</si>
  <si>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</si>
  <si>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</si>
  <si>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</si>
  <si>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Team 8</t>
  </si>
  <si>
    <t>Team 9</t>
  </si>
  <si>
    <t>Team 10</t>
  </si>
  <si>
    <t>DRAW</t>
  </si>
  <si>
    <t>Team 11</t>
  </si>
  <si>
    <t>Team 12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</si>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</sst>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3">
    <font>
      <sz val="10"/>
      <color rgb="FF000000"/>
      <name val="Arial"/>
      <scheme val="minor"/>
    </font>
    <font>
      <sz val="30"/>
      <color rgb="FFFFFFFF"/>
      <name val="Avenir"/>
      <family val="2"/>
    </font>
    <font>
      <sz val="10"/>
      <name val="Arial"/>
      <family val="2"/>
    </font>
    <font>
      <sz val="10"/>
      <color theme="1"/>
      <name val="Avenir"/>
      <family val="2"/>
    </font>
    <font>
      <sz val="10"/>
      <color rgb="FFCC0000"/>
      <name val="Avenir"/>
      <family val="2"/>
    </font>
    <font>
      <i/>
      <sz val="10"/>
      <color rgb="FFFFFFFF"/>
      <name val="Avenir"/>
      <family val="2"/>
    </font>
    <font>
      <sz val="11"/>
      <color theme="1"/>
      <name val="Avenir"/>
      <family val="2"/>
    </font>
    <font>
      <sz val="15"/>
      <color rgb="FFFFFFFF"/>
      <name val="Avenir"/>
      <family val="2"/>
    </font>
    <font>
      <sz val="11"/>
      <color rgb="FF434343"/>
      <name val="Avenir"/>
      <family val="2"/>
    </font>
    <font>
      <sz val="12"/>
      <color rgb="FFFFFFFF"/>
      <name val="Avenir"/>
      <family val="2"/>
    </font>
    <font>
      <sz val="10"/>
      <color rgb="FF434343"/>
      <name val="Avenir"/>
      <family val="2"/>
    </font>
    <font>
      <sz val="10"/>
      <color rgb="FF000000"/>
      <name val="Avenir"/>
      <family val="2"/>
    </font>
    <font>
      <sz val="10"/>
      <color rgb="FF434343"/>
      <name val="Avenir"/>
      <family val="2"/>
    </font>
  </fonts>
  <fills count="9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right" wrapText="1"/>
    </xf>
    <xf numFmtId="0" fontId="9" fillId="7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/>
    <xf numFmtId="0" fontId="12" fillId="0" borderId="4" xfId="0" applyFont="1" applyBorder="1" applyAlignment="1">
      <alignment horizontal="center"/>
    </xf>
    <xf numFmtId="0" fontId="11" fillId="4" borderId="4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164" fontId="8" fillId="6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0" fillId="8" borderId="0" xfId="0" applyFill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0" fillId="8" borderId="0" xfId="0" applyFill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Z290"/>
  <sheetViews>
    <sheetView tabSelected="1" zoomScale="120" zoomScaleNormal="120" workbookViewId="0">
      <selection activeCell="L13" sqref="L13"/>
    </sheetView>
  </sheetViews>
  <sheetFormatPr baseColWidth="10" defaultColWidth="12.6640625" defaultRowHeight="15.75" customHeight="1"/>
  <cols>
    <col min="1" max="1" width="1.33203125" customWidth="1"/>
    <col min="2" max="6" width="18.83203125" customWidth="1"/>
    <col min="7" max="7" width="19.6640625" customWidth="1"/>
    <col min="8" max="8" width="18.33203125" customWidth="1"/>
    <col min="9" max="9" width="18.5" customWidth="1"/>
    <col min="10" max="10" width="1.33203125" customWidth="1"/>
    <col min="11" max="52" width="12.6640625" style="30"/>
  </cols>
  <sheetData>
    <row r="1" spans="1:52" ht="63" customHeight="1">
      <c r="A1" s="31" t="str">
        <f>UPPER(F7)</f>
        <v>MY TOURNAMENT</v>
      </c>
      <c r="B1" s="32"/>
      <c r="C1" s="32"/>
      <c r="D1" s="32"/>
      <c r="E1" s="32"/>
      <c r="F1" s="32"/>
      <c r="G1" s="32"/>
      <c r="H1" s="32"/>
      <c r="I1" s="32"/>
      <c r="J1" s="33"/>
    </row>
    <row r="2" spans="1:52" ht="15.75" customHeight="1">
      <c r="A2" s="20"/>
      <c r="B2" s="18"/>
      <c r="C2" s="18"/>
      <c r="D2" s="18"/>
      <c r="E2" s="18"/>
      <c r="F2" s="18"/>
      <c r="G2" s="18"/>
      <c r="H2" s="18"/>
      <c r="I2" s="18"/>
      <c r="J2" s="19"/>
    </row>
    <row r="3" spans="1:52" ht="15.75" customHeight="1">
      <c r="A3" s="1"/>
      <c r="B3" s="1"/>
      <c r="C3" s="1"/>
      <c r="D3" s="1"/>
      <c r="E3" s="1"/>
      <c r="F3" s="2"/>
      <c r="G3" s="2"/>
      <c r="H3" s="2"/>
      <c r="I3" s="3"/>
      <c r="J3" s="4"/>
    </row>
    <row r="4" spans="1:52" ht="15.75" customHeight="1">
      <c r="A4" s="1"/>
      <c r="B4" s="21" t="s">
        <v>0</v>
      </c>
      <c r="C4" s="18"/>
      <c r="D4" s="18"/>
      <c r="E4" s="18"/>
      <c r="F4" s="18"/>
      <c r="G4" s="18"/>
      <c r="H4" s="18"/>
      <c r="I4" s="19"/>
      <c r="J4" s="4"/>
    </row>
    <row r="5" spans="1:52" ht="15.75" customHeight="1">
      <c r="A5" s="1"/>
      <c r="B5" s="5"/>
      <c r="C5" s="5"/>
      <c r="D5" s="5"/>
      <c r="E5" s="6"/>
      <c r="F5" s="7"/>
      <c r="G5" s="7"/>
      <c r="H5" s="7"/>
      <c r="I5" s="8"/>
      <c r="J5" s="4"/>
    </row>
    <row r="6" spans="1:52" s="38" customFormat="1" ht="27" customHeight="1">
      <c r="A6" s="34"/>
      <c r="B6" s="35" t="s">
        <v>1</v>
      </c>
      <c r="C6" s="32"/>
      <c r="D6" s="32"/>
      <c r="E6" s="32"/>
      <c r="F6" s="32"/>
      <c r="G6" s="32"/>
      <c r="H6" s="32"/>
      <c r="I6" s="33"/>
      <c r="J6" s="36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</row>
    <row r="7" spans="1:52" ht="20" customHeight="1">
      <c r="A7" s="9"/>
      <c r="B7" s="22" t="s">
        <v>2</v>
      </c>
      <c r="C7" s="18"/>
      <c r="D7" s="18"/>
      <c r="E7" s="19"/>
      <c r="F7" s="23" t="s">
        <v>3</v>
      </c>
      <c r="G7" s="18"/>
      <c r="H7" s="18"/>
      <c r="I7" s="19"/>
      <c r="J7" s="10"/>
    </row>
    <row r="8" spans="1:52" ht="20" customHeight="1">
      <c r="A8" s="9"/>
      <c r="B8" s="22" t="s">
        <v>4</v>
      </c>
      <c r="C8" s="18"/>
      <c r="D8" s="18"/>
      <c r="E8" s="19"/>
      <c r="F8" s="24"/>
      <c r="G8" s="18"/>
      <c r="H8" s="18"/>
      <c r="I8" s="19"/>
      <c r="J8" s="10"/>
    </row>
    <row r="9" spans="1:52" ht="20" customHeight="1">
      <c r="A9" s="9"/>
      <c r="B9" s="22" t="s">
        <v>5</v>
      </c>
      <c r="C9" s="18"/>
      <c r="D9" s="18"/>
      <c r="E9" s="19"/>
      <c r="F9" s="23"/>
      <c r="G9" s="18"/>
      <c r="H9" s="18"/>
      <c r="I9" s="19"/>
      <c r="J9" s="10"/>
    </row>
    <row r="10" spans="1:52" ht="20" customHeight="1">
      <c r="A10" s="9"/>
      <c r="B10" s="22" t="s">
        <v>6</v>
      </c>
      <c r="C10" s="18"/>
      <c r="D10" s="18"/>
      <c r="E10" s="19"/>
      <c r="F10" s="25">
        <v>12</v>
      </c>
      <c r="G10" s="18"/>
      <c r="H10" s="18"/>
      <c r="I10" s="19"/>
      <c r="J10" s="10"/>
    </row>
    <row r="11" spans="1:52" ht="20" customHeight="1">
      <c r="A11" s="11"/>
      <c r="B11" s="26" t="s">
        <v>7</v>
      </c>
      <c r="C11" s="18"/>
      <c r="D11" s="18"/>
      <c r="E11" s="19"/>
      <c r="F11" s="23"/>
      <c r="G11" s="18"/>
      <c r="H11" s="18"/>
      <c r="I11" s="19"/>
      <c r="J11" s="10"/>
    </row>
    <row r="12" spans="1:52" ht="20" customHeight="1">
      <c r="A12" s="4"/>
      <c r="B12" s="4"/>
      <c r="C12" s="4"/>
      <c r="D12" s="4"/>
      <c r="E12" s="4"/>
      <c r="F12" s="4"/>
      <c r="G12" s="3"/>
      <c r="H12" s="3"/>
      <c r="I12" s="3"/>
      <c r="J12" s="4"/>
    </row>
    <row r="13" spans="1:52" ht="20" customHeight="1">
      <c r="A13" s="4"/>
      <c r="B13" s="27" t="s">
        <v>8</v>
      </c>
      <c r="C13" s="18"/>
      <c r="D13" s="18"/>
      <c r="E13" s="18"/>
      <c r="F13" s="19"/>
      <c r="G13" s="4"/>
      <c r="H13" s="27" t="s">
        <v>9</v>
      </c>
      <c r="I13" s="19"/>
      <c r="J13" s="4"/>
    </row>
    <row r="14" spans="1:52" ht="20" customHeight="1">
      <c r="A14" s="4"/>
      <c r="B14" s="12" t="s">
        <v>10</v>
      </c>
      <c r="C14" s="12" t="s">
        <v>11</v>
      </c>
      <c r="D14" s="12" t="s">
        <v>12</v>
      </c>
      <c r="E14" s="12" t="s">
        <v>13</v>
      </c>
      <c r="F14" s="12" t="s">
        <v>14</v>
      </c>
      <c r="G14" s="4"/>
      <c r="H14" s="12" t="s">
        <v>15</v>
      </c>
      <c r="I14" s="12" t="s">
        <v>16</v>
      </c>
      <c r="J14" s="4"/>
    </row>
    <row r="15" spans="1:52" ht="20" customHeight="1">
      <c r="A15" s="4"/>
      <c r="B15" s="13"/>
      <c r="C15" s="13"/>
      <c r="D15" s="13"/>
      <c r="E15" s="13"/>
      <c r="F15" s="13"/>
      <c r="G15" s="4"/>
      <c r="H15" s="14" t="s">
        <v>17</v>
      </c>
      <c r="I15" s="13">
        <v>2</v>
      </c>
      <c r="J15" s="4"/>
    </row>
    <row r="16" spans="1:52" ht="20" customHeight="1">
      <c r="A16" s="4"/>
      <c r="B16" s="12" t="s">
        <v>18</v>
      </c>
      <c r="C16" s="12" t="s">
        <v>19</v>
      </c>
      <c r="D16" s="12" t="s">
        <v>20</v>
      </c>
      <c r="E16" s="12" t="s">
        <v>21</v>
      </c>
      <c r="F16" s="12" t="s">
        <v>22</v>
      </c>
      <c r="G16" s="4"/>
      <c r="H16" s="14" t="s">
        <v>23</v>
      </c>
      <c r="I16" s="13">
        <v>1</v>
      </c>
      <c r="J16" s="4"/>
    </row>
    <row r="17" spans="1:10" ht="20" customHeight="1">
      <c r="A17" s="4"/>
      <c r="B17" s="13"/>
      <c r="C17" s="13"/>
      <c r="D17" s="13"/>
      <c r="E17" s="13"/>
      <c r="F17" s="13"/>
      <c r="G17" s="4"/>
      <c r="H17" s="3"/>
      <c r="I17" s="3"/>
      <c r="J17" s="4"/>
    </row>
    <row r="18" spans="1:10" ht="20" customHeight="1">
      <c r="A18" s="4"/>
      <c r="B18" s="12" t="s">
        <v>24</v>
      </c>
      <c r="C18" s="12" t="s">
        <v>25</v>
      </c>
      <c r="D18" s="3"/>
      <c r="E18" s="3"/>
      <c r="F18" s="3"/>
      <c r="G18" s="3"/>
      <c r="H18" s="3"/>
      <c r="I18" s="3"/>
      <c r="J18" s="4"/>
    </row>
    <row r="19" spans="1:10" ht="20" customHeight="1">
      <c r="A19" s="4"/>
      <c r="B19" s="13"/>
      <c r="C19" s="13"/>
      <c r="D19" s="3"/>
      <c r="E19" s="3"/>
      <c r="F19" s="3"/>
      <c r="G19" s="3"/>
      <c r="H19" s="3"/>
      <c r="I19" s="3"/>
      <c r="J19" s="4"/>
    </row>
    <row r="20" spans="1:10" ht="20" customHeight="1">
      <c r="A20" s="4"/>
      <c r="B20" s="3"/>
      <c r="C20" s="3"/>
      <c r="D20" s="3"/>
      <c r="E20" s="3"/>
      <c r="F20" s="3"/>
      <c r="G20" s="3"/>
      <c r="H20" s="3"/>
      <c r="I20" s="3"/>
      <c r="J20" s="4"/>
    </row>
    <row r="21" spans="1:10" ht="20" customHeight="1">
      <c r="A21" s="4"/>
      <c r="B21" s="3"/>
      <c r="C21" s="3"/>
      <c r="D21" s="3"/>
      <c r="E21" s="3"/>
      <c r="F21" s="3"/>
      <c r="G21" s="3"/>
      <c r="H21" s="3"/>
      <c r="I21" s="3"/>
      <c r="J21" s="4"/>
    </row>
    <row r="22" spans="1:10" ht="20" customHeight="1">
      <c r="A22" s="4"/>
      <c r="B22" s="4"/>
      <c r="C22" s="4"/>
      <c r="D22" s="4"/>
      <c r="E22" s="4"/>
      <c r="F22" s="4"/>
      <c r="G22" s="3"/>
      <c r="H22" s="3"/>
      <c r="I22" s="3"/>
      <c r="J22" s="4"/>
    </row>
    <row r="23" spans="1:10" ht="20" customHeight="1">
      <c r="A23" s="4"/>
      <c r="B23" s="4"/>
      <c r="C23" s="28" t="s">
        <v>26</v>
      </c>
      <c r="D23" s="18"/>
      <c r="E23" s="18"/>
      <c r="F23" s="18"/>
      <c r="G23" s="18"/>
      <c r="H23" s="19"/>
      <c r="I23" s="4"/>
      <c r="J23" s="4"/>
    </row>
    <row r="24" spans="1:10" ht="20" customHeight="1">
      <c r="A24" s="4"/>
      <c r="B24" s="4"/>
      <c r="C24" s="12" t="s">
        <v>27</v>
      </c>
      <c r="D24" s="12" t="s">
        <v>28</v>
      </c>
      <c r="E24" s="12" t="s">
        <v>29</v>
      </c>
      <c r="F24" s="12" t="s">
        <v>30</v>
      </c>
      <c r="G24" s="12" t="s">
        <v>31</v>
      </c>
      <c r="H24" s="12" t="s">
        <v>32</v>
      </c>
      <c r="I24" s="4"/>
      <c r="J24" s="4"/>
    </row>
    <row r="25" spans="1:10" ht="20" customHeight="1">
      <c r="A25" s="4"/>
      <c r="B25" s="4"/>
      <c r="C25" s="14">
        <f t="shared" ref="C25:C36" si="0">_xlfn.RANK.EQ(H25,$H$25:$H$36,0)</f>
        <v>1</v>
      </c>
      <c r="D25" s="14">
        <f>B15</f>
        <v>0</v>
      </c>
      <c r="E25" s="14">
        <f t="shared" ref="E25:E36" si="1">COUNTIF($G$41:$G$116, D25)</f>
        <v>0</v>
      </c>
      <c r="F25" s="14">
        <f t="shared" ref="F25:F36" si="2">COUNTIF($H$41:$H$116, D25)</f>
        <v>0</v>
      </c>
      <c r="G25" s="14">
        <f t="shared" ref="G25:G36" si="3">COUNTIFS($I$41:$I$116, "draw", $B$41:$B$116, D25) + COUNTIFS($I$41:$I$116, "draw", $D$41:$D$116, D25)</f>
        <v>0</v>
      </c>
      <c r="H25" s="14">
        <f t="shared" ref="H25:H36" si="4">(E25 * $I$15)+(G25 * $I$16)</f>
        <v>0</v>
      </c>
      <c r="I25" s="4"/>
      <c r="J25" s="4"/>
    </row>
    <row r="26" spans="1:10" ht="20" customHeight="1">
      <c r="A26" s="4"/>
      <c r="B26" s="4"/>
      <c r="C26" s="14">
        <f t="shared" si="0"/>
        <v>1</v>
      </c>
      <c r="D26" s="14">
        <f>C15</f>
        <v>0</v>
      </c>
      <c r="E26" s="14">
        <f t="shared" si="1"/>
        <v>0</v>
      </c>
      <c r="F26" s="14">
        <f t="shared" si="2"/>
        <v>0</v>
      </c>
      <c r="G26" s="14">
        <f t="shared" si="3"/>
        <v>0</v>
      </c>
      <c r="H26" s="14">
        <f t="shared" si="4"/>
        <v>0</v>
      </c>
      <c r="I26" s="4"/>
      <c r="J26" s="4"/>
    </row>
    <row r="27" spans="1:10" ht="20" customHeight="1">
      <c r="A27" s="4"/>
      <c r="B27" s="4"/>
      <c r="C27" s="14">
        <f t="shared" si="0"/>
        <v>1</v>
      </c>
      <c r="D27" s="14">
        <f>D15</f>
        <v>0</v>
      </c>
      <c r="E27" s="14">
        <f t="shared" si="1"/>
        <v>0</v>
      </c>
      <c r="F27" s="14">
        <f t="shared" si="2"/>
        <v>0</v>
      </c>
      <c r="G27" s="14">
        <f t="shared" si="3"/>
        <v>0</v>
      </c>
      <c r="H27" s="14">
        <f t="shared" si="4"/>
        <v>0</v>
      </c>
      <c r="I27" s="4"/>
      <c r="J27" s="4"/>
    </row>
    <row r="28" spans="1:10" ht="20" customHeight="1">
      <c r="A28" s="4"/>
      <c r="B28" s="4"/>
      <c r="C28" s="14">
        <f t="shared" si="0"/>
        <v>1</v>
      </c>
      <c r="D28" s="14">
        <f>E15</f>
        <v>0</v>
      </c>
      <c r="E28" s="14">
        <f t="shared" si="1"/>
        <v>0</v>
      </c>
      <c r="F28" s="14">
        <f t="shared" si="2"/>
        <v>0</v>
      </c>
      <c r="G28" s="14">
        <f t="shared" si="3"/>
        <v>0</v>
      </c>
      <c r="H28" s="14">
        <f t="shared" si="4"/>
        <v>0</v>
      </c>
      <c r="I28" s="4"/>
      <c r="J28" s="4"/>
    </row>
    <row r="29" spans="1:10" ht="20" customHeight="1">
      <c r="A29" s="4"/>
      <c r="B29" s="4"/>
      <c r="C29" s="14">
        <f t="shared" si="0"/>
        <v>1</v>
      </c>
      <c r="D29" s="14">
        <f>F15</f>
        <v>0</v>
      </c>
      <c r="E29" s="14">
        <f t="shared" si="1"/>
        <v>0</v>
      </c>
      <c r="F29" s="14">
        <f t="shared" si="2"/>
        <v>0</v>
      </c>
      <c r="G29" s="14">
        <f t="shared" si="3"/>
        <v>0</v>
      </c>
      <c r="H29" s="14">
        <f t="shared" si="4"/>
        <v>0</v>
      </c>
      <c r="I29" s="4"/>
      <c r="J29" s="4"/>
    </row>
    <row r="30" spans="1:10" ht="20" customHeight="1">
      <c r="A30" s="4"/>
      <c r="B30" s="4"/>
      <c r="C30" s="14">
        <f t="shared" si="0"/>
        <v>1</v>
      </c>
      <c r="D30" s="14">
        <f>B17</f>
        <v>0</v>
      </c>
      <c r="E30" s="14">
        <f t="shared" si="1"/>
        <v>0</v>
      </c>
      <c r="F30" s="14">
        <f t="shared" si="2"/>
        <v>0</v>
      </c>
      <c r="G30" s="14">
        <f t="shared" si="3"/>
        <v>0</v>
      </c>
      <c r="H30" s="14">
        <f t="shared" si="4"/>
        <v>0</v>
      </c>
      <c r="I30" s="4"/>
      <c r="J30" s="4"/>
    </row>
    <row r="31" spans="1:10" ht="20" customHeight="1">
      <c r="A31" s="4"/>
      <c r="B31" s="4"/>
      <c r="C31" s="14">
        <f t="shared" si="0"/>
        <v>1</v>
      </c>
      <c r="D31" s="14">
        <f>C17</f>
        <v>0</v>
      </c>
      <c r="E31" s="14">
        <f t="shared" si="1"/>
        <v>0</v>
      </c>
      <c r="F31" s="14">
        <f t="shared" si="2"/>
        <v>0</v>
      </c>
      <c r="G31" s="14">
        <f t="shared" si="3"/>
        <v>0</v>
      </c>
      <c r="H31" s="14">
        <f t="shared" si="4"/>
        <v>0</v>
      </c>
      <c r="I31" s="4"/>
      <c r="J31" s="4"/>
    </row>
    <row r="32" spans="1:10" ht="20" customHeight="1">
      <c r="A32" s="4"/>
      <c r="B32" s="4"/>
      <c r="C32" s="14">
        <f t="shared" si="0"/>
        <v>1</v>
      </c>
      <c r="D32" s="14">
        <f>D17</f>
        <v>0</v>
      </c>
      <c r="E32" s="14">
        <f t="shared" si="1"/>
        <v>0</v>
      </c>
      <c r="F32" s="14">
        <f t="shared" si="2"/>
        <v>0</v>
      </c>
      <c r="G32" s="14">
        <f t="shared" si="3"/>
        <v>0</v>
      </c>
      <c r="H32" s="14">
        <f t="shared" si="4"/>
        <v>0</v>
      </c>
      <c r="I32" s="4"/>
      <c r="J32" s="4"/>
    </row>
    <row r="33" spans="1:10" ht="20" customHeight="1">
      <c r="A33" s="4"/>
      <c r="B33" s="4"/>
      <c r="C33" s="14">
        <f t="shared" si="0"/>
        <v>1</v>
      </c>
      <c r="D33" s="14">
        <f>E17</f>
        <v>0</v>
      </c>
      <c r="E33" s="14">
        <f t="shared" si="1"/>
        <v>0</v>
      </c>
      <c r="F33" s="14">
        <f t="shared" si="2"/>
        <v>0</v>
      </c>
      <c r="G33" s="14">
        <f t="shared" si="3"/>
        <v>0</v>
      </c>
      <c r="H33" s="14">
        <f t="shared" si="4"/>
        <v>0</v>
      </c>
      <c r="I33" s="4"/>
      <c r="J33" s="4"/>
    </row>
    <row r="34" spans="1:10" ht="20" customHeight="1">
      <c r="A34" s="4"/>
      <c r="B34" s="4"/>
      <c r="C34" s="14">
        <f t="shared" si="0"/>
        <v>1</v>
      </c>
      <c r="D34" s="14">
        <f>F17</f>
        <v>0</v>
      </c>
      <c r="E34" s="14">
        <f t="shared" si="1"/>
        <v>0</v>
      </c>
      <c r="F34" s="14">
        <f t="shared" si="2"/>
        <v>0</v>
      </c>
      <c r="G34" s="14">
        <f t="shared" si="3"/>
        <v>0</v>
      </c>
      <c r="H34" s="14">
        <f t="shared" si="4"/>
        <v>0</v>
      </c>
      <c r="I34" s="4"/>
      <c r="J34" s="4"/>
    </row>
    <row r="35" spans="1:10" ht="20" customHeight="1">
      <c r="A35" s="4"/>
      <c r="B35" s="4"/>
      <c r="C35" s="14">
        <f t="shared" si="0"/>
        <v>1</v>
      </c>
      <c r="D35" s="3">
        <f>B19</f>
        <v>0</v>
      </c>
      <c r="E35" s="14">
        <f t="shared" si="1"/>
        <v>0</v>
      </c>
      <c r="F35" s="14">
        <f t="shared" si="2"/>
        <v>0</v>
      </c>
      <c r="G35" s="14">
        <f t="shared" si="3"/>
        <v>0</v>
      </c>
      <c r="H35" s="14">
        <f t="shared" si="4"/>
        <v>0</v>
      </c>
      <c r="I35" s="3"/>
      <c r="J35" s="4"/>
    </row>
    <row r="36" spans="1:10" ht="20" customHeight="1">
      <c r="A36" s="4"/>
      <c r="B36" s="4"/>
      <c r="C36" s="14">
        <f t="shared" si="0"/>
        <v>1</v>
      </c>
      <c r="D36" s="3">
        <f>C19</f>
        <v>0</v>
      </c>
      <c r="E36" s="14">
        <f t="shared" si="1"/>
        <v>0</v>
      </c>
      <c r="F36" s="14">
        <f t="shared" si="2"/>
        <v>0</v>
      </c>
      <c r="G36" s="14">
        <f t="shared" si="3"/>
        <v>0</v>
      </c>
      <c r="H36" s="14">
        <f t="shared" si="4"/>
        <v>0</v>
      </c>
      <c r="I36" s="3"/>
      <c r="J36" s="4"/>
    </row>
    <row r="37" spans="1:10" ht="20" customHeight="1">
      <c r="A37" s="4"/>
      <c r="B37" s="4"/>
      <c r="C37" s="4"/>
      <c r="D37" s="4"/>
      <c r="E37" s="4"/>
      <c r="F37" s="4"/>
      <c r="G37" s="3"/>
      <c r="H37" s="3"/>
      <c r="I37" s="3"/>
      <c r="J37" s="4"/>
    </row>
    <row r="38" spans="1:10" ht="20" customHeight="1">
      <c r="A38" s="4"/>
      <c r="B38" s="28" t="s">
        <v>33</v>
      </c>
      <c r="C38" s="18"/>
      <c r="D38" s="18"/>
      <c r="E38" s="18"/>
      <c r="F38" s="18"/>
      <c r="G38" s="18"/>
      <c r="H38" s="18"/>
      <c r="I38" s="19"/>
      <c r="J38" s="4"/>
    </row>
    <row r="39" spans="1:10" ht="20" customHeight="1">
      <c r="A39" s="4"/>
      <c r="B39" s="4"/>
      <c r="C39" s="4"/>
      <c r="D39" s="4"/>
      <c r="E39" s="4"/>
      <c r="F39" s="4"/>
      <c r="G39" s="3"/>
      <c r="H39" s="3"/>
      <c r="I39" s="3"/>
      <c r="J39" s="4"/>
    </row>
    <row r="40" spans="1:10" ht="20" customHeight="1">
      <c r="A40" s="15"/>
      <c r="B40" s="29" t="s">
        <v>34</v>
      </c>
      <c r="C40" s="18"/>
      <c r="D40" s="19"/>
      <c r="E40" s="29" t="s">
        <v>35</v>
      </c>
      <c r="F40" s="19"/>
      <c r="G40" s="12" t="s">
        <v>17</v>
      </c>
      <c r="H40" s="12" t="s">
        <v>36</v>
      </c>
      <c r="I40" s="12" t="s">
        <v>23</v>
      </c>
      <c r="J40" s="4"/>
    </row>
    <row r="41" spans="1:10" ht="20" customHeight="1">
      <c r="A41" s="15"/>
      <c r="B41" s="16">
        <f>B15</f>
        <v>0</v>
      </c>
      <c r="C41" s="16" t="s">
        <v>37</v>
      </c>
      <c r="D41" s="16">
        <f>C19</f>
        <v>0</v>
      </c>
      <c r="E41" s="13"/>
      <c r="F41" s="13"/>
      <c r="G41" s="14" t="str">
        <f t="shared" ref="G41:G46" si="5">IF(E41 &gt; F41, B41, IF(F41 &gt; E41, D41, "DRAW"))</f>
        <v>DRAW</v>
      </c>
      <c r="H41" s="14" t="str">
        <f t="shared" ref="H41:H46" si="6">IF(G41 = "draw", "DRAW", IF(G41 = B41, D41, IF(G41 = D41, B41, "")))</f>
        <v>DRAW</v>
      </c>
      <c r="I41" s="14" t="str">
        <f t="shared" ref="I41:I46" si="7">IF(AND(G41="draw", E41&lt;&gt;"", F41&lt;&gt;""), "DRAW", "")</f>
        <v/>
      </c>
      <c r="J41" s="4"/>
    </row>
    <row r="42" spans="1:10" ht="20" customHeight="1">
      <c r="A42" s="15"/>
      <c r="B42" s="16">
        <f>C15</f>
        <v>0</v>
      </c>
      <c r="C42" s="16" t="s">
        <v>37</v>
      </c>
      <c r="D42" s="16">
        <f>B19</f>
        <v>0</v>
      </c>
      <c r="E42" s="13"/>
      <c r="F42" s="13"/>
      <c r="G42" s="14" t="str">
        <f t="shared" si="5"/>
        <v>DRAW</v>
      </c>
      <c r="H42" s="14" t="str">
        <f t="shared" si="6"/>
        <v>DRAW</v>
      </c>
      <c r="I42" s="14" t="str">
        <f t="shared" si="7"/>
        <v/>
      </c>
      <c r="J42" s="4"/>
    </row>
    <row r="43" spans="1:10" ht="20" customHeight="1">
      <c r="A43" s="15"/>
      <c r="B43" s="16">
        <f>D15</f>
        <v>0</v>
      </c>
      <c r="C43" s="16" t="s">
        <v>37</v>
      </c>
      <c r="D43" s="16">
        <f>F17</f>
        <v>0</v>
      </c>
      <c r="E43" s="13"/>
      <c r="F43" s="13"/>
      <c r="G43" s="14" t="str">
        <f t="shared" si="5"/>
        <v>DRAW</v>
      </c>
      <c r="H43" s="14" t="str">
        <f t="shared" si="6"/>
        <v>DRAW</v>
      </c>
      <c r="I43" s="14" t="str">
        <f t="shared" si="7"/>
        <v/>
      </c>
      <c r="J43" s="4"/>
    </row>
    <row r="44" spans="1:10" ht="20" customHeight="1">
      <c r="A44" s="15"/>
      <c r="B44" s="16">
        <f>E15</f>
        <v>0</v>
      </c>
      <c r="C44" s="16" t="s">
        <v>37</v>
      </c>
      <c r="D44" s="16">
        <f>E17</f>
        <v>0</v>
      </c>
      <c r="E44" s="13"/>
      <c r="F44" s="13"/>
      <c r="G44" s="14" t="str">
        <f t="shared" si="5"/>
        <v>DRAW</v>
      </c>
      <c r="H44" s="14" t="str">
        <f t="shared" si="6"/>
        <v>DRAW</v>
      </c>
      <c r="I44" s="14" t="str">
        <f t="shared" si="7"/>
        <v/>
      </c>
      <c r="J44" s="4"/>
    </row>
    <row r="45" spans="1:10" ht="20" customHeight="1">
      <c r="A45" s="15"/>
      <c r="B45" s="16">
        <f>F15</f>
        <v>0</v>
      </c>
      <c r="C45" s="16" t="s">
        <v>37</v>
      </c>
      <c r="D45" s="16">
        <f>D17</f>
        <v>0</v>
      </c>
      <c r="E45" s="13"/>
      <c r="F45" s="13"/>
      <c r="G45" s="14" t="str">
        <f t="shared" si="5"/>
        <v>DRAW</v>
      </c>
      <c r="H45" s="14" t="str">
        <f t="shared" si="6"/>
        <v>DRAW</v>
      </c>
      <c r="I45" s="14" t="str">
        <f t="shared" si="7"/>
        <v/>
      </c>
      <c r="J45" s="4"/>
    </row>
    <row r="46" spans="1:10" ht="20" customHeight="1">
      <c r="A46" s="15"/>
      <c r="B46" s="16">
        <f>B17</f>
        <v>0</v>
      </c>
      <c r="C46" s="16" t="s">
        <v>37</v>
      </c>
      <c r="D46" s="16">
        <f>C17</f>
        <v>0</v>
      </c>
      <c r="E46" s="13"/>
      <c r="F46" s="13"/>
      <c r="G46" s="14" t="str">
        <f t="shared" si="5"/>
        <v>DRAW</v>
      </c>
      <c r="H46" s="14" t="str">
        <f t="shared" si="6"/>
        <v>DRAW</v>
      </c>
      <c r="I46" s="14" t="str">
        <f t="shared" si="7"/>
        <v/>
      </c>
      <c r="J46" s="4"/>
    </row>
    <row r="47" spans="1:10" ht="20" customHeight="1">
      <c r="A47" s="15"/>
      <c r="B47" s="29" t="s">
        <v>38</v>
      </c>
      <c r="C47" s="18"/>
      <c r="D47" s="19"/>
      <c r="E47" s="29" t="s">
        <v>35</v>
      </c>
      <c r="F47" s="19"/>
      <c r="G47" s="12" t="s">
        <v>17</v>
      </c>
      <c r="H47" s="12" t="s">
        <v>36</v>
      </c>
      <c r="I47" s="12" t="s">
        <v>23</v>
      </c>
      <c r="J47" s="4"/>
    </row>
    <row r="48" spans="1:10" ht="20" customHeight="1">
      <c r="A48" s="17"/>
      <c r="B48" s="16">
        <f>B15</f>
        <v>0</v>
      </c>
      <c r="C48" s="16" t="s">
        <v>37</v>
      </c>
      <c r="D48" s="16">
        <f>B19</f>
        <v>0</v>
      </c>
      <c r="E48" s="13"/>
      <c r="F48" s="13"/>
      <c r="G48" s="14" t="str">
        <f t="shared" ref="G48:G53" si="8">IF(E48 &gt; F48, B48, IF(F48 &gt; E48, D48, "DRAW"))</f>
        <v>DRAW</v>
      </c>
      <c r="H48" s="14" t="str">
        <f t="shared" ref="H48:H53" si="9">IF(G48 = "draw", "DRAW", IF(G48 = B48, D48, IF(G48 = D48, B48, "")))</f>
        <v>DRAW</v>
      </c>
      <c r="I48" s="14" t="str">
        <f t="shared" ref="I48:I53" si="10">IF(AND(G48="draw", E48&lt;&gt;"", F48&lt;&gt;""), "DRAW", "")</f>
        <v/>
      </c>
      <c r="J48" s="4"/>
    </row>
    <row r="49" spans="1:10" ht="20" customHeight="1">
      <c r="A49" s="17"/>
      <c r="B49" s="16">
        <f>C19</f>
        <v>0</v>
      </c>
      <c r="C49" s="16" t="s">
        <v>37</v>
      </c>
      <c r="D49" s="16">
        <f>F17</f>
        <v>0</v>
      </c>
      <c r="E49" s="13"/>
      <c r="F49" s="13"/>
      <c r="G49" s="14" t="str">
        <f t="shared" si="8"/>
        <v>DRAW</v>
      </c>
      <c r="H49" s="14" t="str">
        <f t="shared" si="9"/>
        <v>DRAW</v>
      </c>
      <c r="I49" s="14" t="str">
        <f t="shared" si="10"/>
        <v/>
      </c>
      <c r="J49" s="4"/>
    </row>
    <row r="50" spans="1:10" ht="20" customHeight="1">
      <c r="A50" s="17"/>
      <c r="B50" s="16">
        <f>C15</f>
        <v>0</v>
      </c>
      <c r="C50" s="16" t="s">
        <v>37</v>
      </c>
      <c r="D50" s="16">
        <f>E17</f>
        <v>0</v>
      </c>
      <c r="E50" s="13"/>
      <c r="F50" s="13"/>
      <c r="G50" s="14" t="str">
        <f t="shared" si="8"/>
        <v>DRAW</v>
      </c>
      <c r="H50" s="14" t="str">
        <f t="shared" si="9"/>
        <v>DRAW</v>
      </c>
      <c r="I50" s="14" t="str">
        <f t="shared" si="10"/>
        <v/>
      </c>
      <c r="J50" s="4"/>
    </row>
    <row r="51" spans="1:10" ht="20" customHeight="1">
      <c r="A51" s="17"/>
      <c r="B51" s="16">
        <f>D15</f>
        <v>0</v>
      </c>
      <c r="C51" s="16" t="s">
        <v>37</v>
      </c>
      <c r="D51" s="16">
        <f>D17</f>
        <v>0</v>
      </c>
      <c r="E51" s="13"/>
      <c r="F51" s="13"/>
      <c r="G51" s="14" t="str">
        <f t="shared" si="8"/>
        <v>DRAW</v>
      </c>
      <c r="H51" s="14" t="str">
        <f t="shared" si="9"/>
        <v>DRAW</v>
      </c>
      <c r="I51" s="14" t="str">
        <f t="shared" si="10"/>
        <v/>
      </c>
      <c r="J51" s="4"/>
    </row>
    <row r="52" spans="1:10" ht="20" customHeight="1">
      <c r="A52" s="17"/>
      <c r="B52" s="16">
        <f>E15</f>
        <v>0</v>
      </c>
      <c r="C52" s="16" t="s">
        <v>37</v>
      </c>
      <c r="D52" s="16">
        <f>C17</f>
        <v>0</v>
      </c>
      <c r="E52" s="13"/>
      <c r="F52" s="13"/>
      <c r="G52" s="14" t="str">
        <f t="shared" si="8"/>
        <v>DRAW</v>
      </c>
      <c r="H52" s="14" t="str">
        <f t="shared" si="9"/>
        <v>DRAW</v>
      </c>
      <c r="I52" s="14" t="str">
        <f t="shared" si="10"/>
        <v/>
      </c>
      <c r="J52" s="4"/>
    </row>
    <row r="53" spans="1:10" ht="20" customHeight="1">
      <c r="A53" s="17"/>
      <c r="B53" s="16">
        <f>F15</f>
        <v>0</v>
      </c>
      <c r="C53" s="16" t="s">
        <v>37</v>
      </c>
      <c r="D53" s="16">
        <f>B17</f>
        <v>0</v>
      </c>
      <c r="E53" s="13"/>
      <c r="F53" s="13"/>
      <c r="G53" s="14" t="str">
        <f t="shared" si="8"/>
        <v>DRAW</v>
      </c>
      <c r="H53" s="14" t="str">
        <f t="shared" si="9"/>
        <v>DRAW</v>
      </c>
      <c r="I53" s="14" t="str">
        <f t="shared" si="10"/>
        <v/>
      </c>
      <c r="J53" s="4"/>
    </row>
    <row r="54" spans="1:10" ht="20" customHeight="1">
      <c r="A54" s="15"/>
      <c r="B54" s="29" t="s">
        <v>39</v>
      </c>
      <c r="C54" s="18"/>
      <c r="D54" s="19"/>
      <c r="E54" s="29" t="s">
        <v>35</v>
      </c>
      <c r="F54" s="19"/>
      <c r="G54" s="12" t="s">
        <v>17</v>
      </c>
      <c r="H54" s="12" t="s">
        <v>36</v>
      </c>
      <c r="I54" s="12" t="s">
        <v>23</v>
      </c>
      <c r="J54" s="4"/>
    </row>
    <row r="55" spans="1:10" ht="20" customHeight="1">
      <c r="A55" s="17"/>
      <c r="B55" s="16">
        <f>B15</f>
        <v>0</v>
      </c>
      <c r="C55" s="16" t="s">
        <v>37</v>
      </c>
      <c r="D55" s="16">
        <f>F17</f>
        <v>0</v>
      </c>
      <c r="E55" s="13"/>
      <c r="F55" s="13"/>
      <c r="G55" s="14" t="str">
        <f t="shared" ref="G55:G60" si="11">IF(E55 &gt; F55, B55, IF(F55 &gt; E55, D55, "DRAW"))</f>
        <v>DRAW</v>
      </c>
      <c r="H55" s="14" t="str">
        <f t="shared" ref="H55:H60" si="12">IF(G55 = "draw", "DRAW", IF(G55 = B55, D55, IF(G55 = D55, B55, "")))</f>
        <v>DRAW</v>
      </c>
      <c r="I55" s="14" t="str">
        <f t="shared" ref="I55:I60" si="13">IF(AND(G55="draw", E55&lt;&gt;"", F55&lt;&gt;""), "DRAW", "")</f>
        <v/>
      </c>
      <c r="J55" s="4"/>
    </row>
    <row r="56" spans="1:10" ht="20" customHeight="1">
      <c r="A56" s="17"/>
      <c r="B56" s="16">
        <f>B19</f>
        <v>0</v>
      </c>
      <c r="C56" s="16" t="s">
        <v>37</v>
      </c>
      <c r="D56" s="16">
        <f>E17</f>
        <v>0</v>
      </c>
      <c r="E56" s="13"/>
      <c r="F56" s="13"/>
      <c r="G56" s="14" t="str">
        <f t="shared" si="11"/>
        <v>DRAW</v>
      </c>
      <c r="H56" s="14" t="str">
        <f t="shared" si="12"/>
        <v>DRAW</v>
      </c>
      <c r="I56" s="14" t="str">
        <f t="shared" si="13"/>
        <v/>
      </c>
      <c r="J56" s="4"/>
    </row>
    <row r="57" spans="1:10" ht="20" customHeight="1">
      <c r="A57" s="17"/>
      <c r="B57" s="16">
        <f>C19</f>
        <v>0</v>
      </c>
      <c r="C57" s="16" t="s">
        <v>37</v>
      </c>
      <c r="D57" s="16">
        <f>D17</f>
        <v>0</v>
      </c>
      <c r="E57" s="13"/>
      <c r="F57" s="13"/>
      <c r="G57" s="14" t="str">
        <f t="shared" si="11"/>
        <v>DRAW</v>
      </c>
      <c r="H57" s="14" t="str">
        <f t="shared" si="12"/>
        <v>DRAW</v>
      </c>
      <c r="I57" s="14" t="str">
        <f t="shared" si="13"/>
        <v/>
      </c>
      <c r="J57" s="4"/>
    </row>
    <row r="58" spans="1:10" ht="20" customHeight="1">
      <c r="A58" s="17"/>
      <c r="B58" s="16">
        <f>C15</f>
        <v>0</v>
      </c>
      <c r="C58" s="16" t="s">
        <v>37</v>
      </c>
      <c r="D58" s="16">
        <f>C17</f>
        <v>0</v>
      </c>
      <c r="E58" s="13"/>
      <c r="F58" s="13"/>
      <c r="G58" s="14" t="str">
        <f t="shared" si="11"/>
        <v>DRAW</v>
      </c>
      <c r="H58" s="14" t="str">
        <f t="shared" si="12"/>
        <v>DRAW</v>
      </c>
      <c r="I58" s="14" t="str">
        <f t="shared" si="13"/>
        <v/>
      </c>
      <c r="J58" s="4"/>
    </row>
    <row r="59" spans="1:10" ht="20" customHeight="1">
      <c r="A59" s="17"/>
      <c r="B59" s="16">
        <f>D15</f>
        <v>0</v>
      </c>
      <c r="C59" s="16" t="s">
        <v>37</v>
      </c>
      <c r="D59" s="16">
        <f>B17</f>
        <v>0</v>
      </c>
      <c r="E59" s="13"/>
      <c r="F59" s="13"/>
      <c r="G59" s="14" t="str">
        <f t="shared" si="11"/>
        <v>DRAW</v>
      </c>
      <c r="H59" s="14" t="str">
        <f t="shared" si="12"/>
        <v>DRAW</v>
      </c>
      <c r="I59" s="14" t="str">
        <f t="shared" si="13"/>
        <v/>
      </c>
      <c r="J59" s="4"/>
    </row>
    <row r="60" spans="1:10" ht="20" customHeight="1">
      <c r="A60" s="17"/>
      <c r="B60" s="16">
        <f>E15</f>
        <v>0</v>
      </c>
      <c r="C60" s="16" t="s">
        <v>37</v>
      </c>
      <c r="D60" s="16">
        <f>F15</f>
        <v>0</v>
      </c>
      <c r="E60" s="13"/>
      <c r="F60" s="13"/>
      <c r="G60" s="14" t="str">
        <f t="shared" si="11"/>
        <v>DRAW</v>
      </c>
      <c r="H60" s="14" t="str">
        <f t="shared" si="12"/>
        <v>DRAW</v>
      </c>
      <c r="I60" s="14" t="str">
        <f t="shared" si="13"/>
        <v/>
      </c>
      <c r="J60" s="4"/>
    </row>
    <row r="61" spans="1:10" ht="20" customHeight="1">
      <c r="A61" s="15"/>
      <c r="B61" s="29" t="s">
        <v>40</v>
      </c>
      <c r="C61" s="18"/>
      <c r="D61" s="19"/>
      <c r="E61" s="29" t="s">
        <v>35</v>
      </c>
      <c r="F61" s="19"/>
      <c r="G61" s="12" t="s">
        <v>17</v>
      </c>
      <c r="H61" s="12" t="s">
        <v>36</v>
      </c>
      <c r="I61" s="12" t="s">
        <v>23</v>
      </c>
      <c r="J61" s="4"/>
    </row>
    <row r="62" spans="1:10" ht="20" customHeight="1">
      <c r="A62" s="17"/>
      <c r="B62" s="16">
        <f>B15</f>
        <v>0</v>
      </c>
      <c r="C62" s="16" t="s">
        <v>37</v>
      </c>
      <c r="D62" s="16">
        <f>E17</f>
        <v>0</v>
      </c>
      <c r="E62" s="13"/>
      <c r="F62" s="13"/>
      <c r="G62" s="14" t="str">
        <f t="shared" ref="G62:G67" si="14">IF(E62 &gt; F62, B62, IF(F62 &gt; E62, D62, "DRAW"))</f>
        <v>DRAW</v>
      </c>
      <c r="H62" s="14" t="str">
        <f t="shared" ref="H62:H67" si="15">IF(G62 = "draw", "DRAW", IF(G62 = B62, D62, IF(G62 = D62, B62, "")))</f>
        <v>DRAW</v>
      </c>
      <c r="I62" s="14" t="str">
        <f t="shared" ref="I62:I67" si="16">IF(AND(G62="draw", E62&lt;&gt;"", F62&lt;&gt;""), "DRAW", "")</f>
        <v/>
      </c>
      <c r="J62" s="4"/>
    </row>
    <row r="63" spans="1:10" ht="20" customHeight="1">
      <c r="A63" s="17"/>
      <c r="B63" s="16">
        <f>F17</f>
        <v>0</v>
      </c>
      <c r="C63" s="16" t="s">
        <v>37</v>
      </c>
      <c r="D63" s="16">
        <f>D17</f>
        <v>0</v>
      </c>
      <c r="E63" s="13"/>
      <c r="F63" s="13"/>
      <c r="G63" s="14" t="str">
        <f t="shared" si="14"/>
        <v>DRAW</v>
      </c>
      <c r="H63" s="14" t="str">
        <f t="shared" si="15"/>
        <v>DRAW</v>
      </c>
      <c r="I63" s="14" t="str">
        <f t="shared" si="16"/>
        <v/>
      </c>
      <c r="J63" s="4"/>
    </row>
    <row r="64" spans="1:10" ht="20" customHeight="1">
      <c r="A64" s="17"/>
      <c r="B64" s="16">
        <f>B19</f>
        <v>0</v>
      </c>
      <c r="C64" s="16" t="s">
        <v>37</v>
      </c>
      <c r="D64" s="16">
        <f>C17</f>
        <v>0</v>
      </c>
      <c r="E64" s="13"/>
      <c r="F64" s="13"/>
      <c r="G64" s="14" t="str">
        <f t="shared" si="14"/>
        <v>DRAW</v>
      </c>
      <c r="H64" s="14" t="str">
        <f t="shared" si="15"/>
        <v>DRAW</v>
      </c>
      <c r="I64" s="14" t="str">
        <f t="shared" si="16"/>
        <v/>
      </c>
      <c r="J64" s="4"/>
    </row>
    <row r="65" spans="1:10" ht="20" customHeight="1">
      <c r="A65" s="17"/>
      <c r="B65" s="16">
        <f>C19</f>
        <v>0</v>
      </c>
      <c r="C65" s="16" t="s">
        <v>37</v>
      </c>
      <c r="D65" s="16">
        <f>B17</f>
        <v>0</v>
      </c>
      <c r="E65" s="13"/>
      <c r="F65" s="13"/>
      <c r="G65" s="14" t="str">
        <f t="shared" si="14"/>
        <v>DRAW</v>
      </c>
      <c r="H65" s="14" t="str">
        <f t="shared" si="15"/>
        <v>DRAW</v>
      </c>
      <c r="I65" s="14" t="str">
        <f t="shared" si="16"/>
        <v/>
      </c>
      <c r="J65" s="4"/>
    </row>
    <row r="66" spans="1:10" ht="20" customHeight="1">
      <c r="A66" s="17"/>
      <c r="B66" s="16">
        <f>C15</f>
        <v>0</v>
      </c>
      <c r="C66" s="16" t="s">
        <v>37</v>
      </c>
      <c r="D66" s="16">
        <f>F15</f>
        <v>0</v>
      </c>
      <c r="E66" s="13"/>
      <c r="F66" s="13"/>
      <c r="G66" s="14" t="str">
        <f t="shared" si="14"/>
        <v>DRAW</v>
      </c>
      <c r="H66" s="14" t="str">
        <f t="shared" si="15"/>
        <v>DRAW</v>
      </c>
      <c r="I66" s="14" t="str">
        <f t="shared" si="16"/>
        <v/>
      </c>
      <c r="J66" s="4"/>
    </row>
    <row r="67" spans="1:10" ht="20" customHeight="1">
      <c r="A67" s="17"/>
      <c r="B67" s="16">
        <f>D15</f>
        <v>0</v>
      </c>
      <c r="C67" s="16" t="s">
        <v>37</v>
      </c>
      <c r="D67" s="16">
        <f>E15</f>
        <v>0</v>
      </c>
      <c r="E67" s="13"/>
      <c r="F67" s="13"/>
      <c r="G67" s="14" t="str">
        <f t="shared" si="14"/>
        <v>DRAW</v>
      </c>
      <c r="H67" s="14" t="str">
        <f t="shared" si="15"/>
        <v>DRAW</v>
      </c>
      <c r="I67" s="14" t="str">
        <f t="shared" si="16"/>
        <v/>
      </c>
      <c r="J67" s="4"/>
    </row>
    <row r="68" spans="1:10" ht="20" customHeight="1">
      <c r="A68" s="15"/>
      <c r="B68" s="29" t="s">
        <v>41</v>
      </c>
      <c r="C68" s="18"/>
      <c r="D68" s="19"/>
      <c r="E68" s="29" t="s">
        <v>35</v>
      </c>
      <c r="F68" s="19"/>
      <c r="G68" s="12" t="s">
        <v>17</v>
      </c>
      <c r="H68" s="12" t="s">
        <v>36</v>
      </c>
      <c r="I68" s="12" t="s">
        <v>23</v>
      </c>
      <c r="J68" s="4"/>
    </row>
    <row r="69" spans="1:10" ht="20" customHeight="1">
      <c r="A69" s="17"/>
      <c r="B69" s="16">
        <f>B15</f>
        <v>0</v>
      </c>
      <c r="C69" s="16" t="s">
        <v>37</v>
      </c>
      <c r="D69" s="16">
        <f>D17</f>
        <v>0</v>
      </c>
      <c r="E69" s="13"/>
      <c r="F69" s="13"/>
      <c r="G69" s="14" t="str">
        <f t="shared" ref="G69:G74" si="17">IF(E69 &gt; F69, B69, IF(F69 &gt; E69, D69, "DRAW"))</f>
        <v>DRAW</v>
      </c>
      <c r="H69" s="14" t="str">
        <f t="shared" ref="H69:H74" si="18">IF(G69 = "draw", "DRAW", IF(G69 = B69, D69, IF(G69 = D69, B69, "")))</f>
        <v>DRAW</v>
      </c>
      <c r="I69" s="14" t="str">
        <f t="shared" ref="I69:I74" si="19">IF(AND(G69="draw", E69&lt;&gt;"", F69&lt;&gt;""), "DRAW", "")</f>
        <v/>
      </c>
      <c r="J69" s="4"/>
    </row>
    <row r="70" spans="1:10" ht="20" customHeight="1">
      <c r="A70" s="17"/>
      <c r="B70" s="16">
        <f>E17</f>
        <v>0</v>
      </c>
      <c r="C70" s="16" t="s">
        <v>37</v>
      </c>
      <c r="D70" s="16">
        <f>C17</f>
        <v>0</v>
      </c>
      <c r="E70" s="13"/>
      <c r="F70" s="13"/>
      <c r="G70" s="14" t="str">
        <f t="shared" si="17"/>
        <v>DRAW</v>
      </c>
      <c r="H70" s="14" t="str">
        <f t="shared" si="18"/>
        <v>DRAW</v>
      </c>
      <c r="I70" s="14" t="str">
        <f t="shared" si="19"/>
        <v/>
      </c>
      <c r="J70" s="4"/>
    </row>
    <row r="71" spans="1:10" ht="20" customHeight="1">
      <c r="A71" s="17"/>
      <c r="B71" s="16">
        <f>F17</f>
        <v>0</v>
      </c>
      <c r="C71" s="16" t="s">
        <v>37</v>
      </c>
      <c r="D71" s="16">
        <f>B17</f>
        <v>0</v>
      </c>
      <c r="E71" s="13"/>
      <c r="F71" s="13"/>
      <c r="G71" s="14" t="str">
        <f t="shared" si="17"/>
        <v>DRAW</v>
      </c>
      <c r="H71" s="14" t="str">
        <f t="shared" si="18"/>
        <v>DRAW</v>
      </c>
      <c r="I71" s="14" t="str">
        <f t="shared" si="19"/>
        <v/>
      </c>
      <c r="J71" s="4"/>
    </row>
    <row r="72" spans="1:10" ht="20" customHeight="1">
      <c r="A72" s="17"/>
      <c r="B72" s="16">
        <f>B19</f>
        <v>0</v>
      </c>
      <c r="C72" s="16" t="s">
        <v>37</v>
      </c>
      <c r="D72" s="16">
        <f>F15</f>
        <v>0</v>
      </c>
      <c r="E72" s="13"/>
      <c r="F72" s="13"/>
      <c r="G72" s="14" t="str">
        <f t="shared" si="17"/>
        <v>DRAW</v>
      </c>
      <c r="H72" s="14" t="str">
        <f t="shared" si="18"/>
        <v>DRAW</v>
      </c>
      <c r="I72" s="14" t="str">
        <f t="shared" si="19"/>
        <v/>
      </c>
      <c r="J72" s="4"/>
    </row>
    <row r="73" spans="1:10" ht="20" customHeight="1">
      <c r="A73" s="17"/>
      <c r="B73" s="16">
        <f>C19</f>
        <v>0</v>
      </c>
      <c r="C73" s="16" t="s">
        <v>37</v>
      </c>
      <c r="D73" s="16">
        <f>E15</f>
        <v>0</v>
      </c>
      <c r="E73" s="13"/>
      <c r="F73" s="13"/>
      <c r="G73" s="14" t="str">
        <f t="shared" si="17"/>
        <v>DRAW</v>
      </c>
      <c r="H73" s="14" t="str">
        <f t="shared" si="18"/>
        <v>DRAW</v>
      </c>
      <c r="I73" s="14" t="str">
        <f t="shared" si="19"/>
        <v/>
      </c>
      <c r="J73" s="4"/>
    </row>
    <row r="74" spans="1:10" ht="20" customHeight="1">
      <c r="A74" s="17"/>
      <c r="B74" s="16">
        <f>C15</f>
        <v>0</v>
      </c>
      <c r="C74" s="16" t="s">
        <v>37</v>
      </c>
      <c r="D74" s="16">
        <f>D15</f>
        <v>0</v>
      </c>
      <c r="E74" s="13"/>
      <c r="F74" s="13"/>
      <c r="G74" s="14" t="str">
        <f t="shared" si="17"/>
        <v>DRAW</v>
      </c>
      <c r="H74" s="14" t="str">
        <f t="shared" si="18"/>
        <v>DRAW</v>
      </c>
      <c r="I74" s="14" t="str">
        <f t="shared" si="19"/>
        <v/>
      </c>
      <c r="J74" s="4"/>
    </row>
    <row r="75" spans="1:10" ht="20" customHeight="1">
      <c r="A75" s="15"/>
      <c r="B75" s="29" t="s">
        <v>42</v>
      </c>
      <c r="C75" s="18"/>
      <c r="D75" s="19"/>
      <c r="E75" s="29" t="s">
        <v>35</v>
      </c>
      <c r="F75" s="19"/>
      <c r="G75" s="12" t="s">
        <v>17</v>
      </c>
      <c r="H75" s="12" t="s">
        <v>36</v>
      </c>
      <c r="I75" s="12" t="s">
        <v>23</v>
      </c>
      <c r="J75" s="4"/>
    </row>
    <row r="76" spans="1:10" ht="20" customHeight="1">
      <c r="A76" s="17"/>
      <c r="B76" s="16">
        <f>B15</f>
        <v>0</v>
      </c>
      <c r="C76" s="16" t="s">
        <v>37</v>
      </c>
      <c r="D76" s="16">
        <f>C17</f>
        <v>0</v>
      </c>
      <c r="E76" s="13"/>
      <c r="F76" s="13"/>
      <c r="G76" s="14" t="str">
        <f t="shared" ref="G76:G81" si="20">IF(E76 &gt; F76, B76, IF(F76 &gt; E76, D76, "DRAW"))</f>
        <v>DRAW</v>
      </c>
      <c r="H76" s="14" t="str">
        <f t="shared" ref="H76:H81" si="21">IF(G76 = "draw", "DRAW", IF(G76 = B76, D76, IF(G76 = D76, B76, "")))</f>
        <v>DRAW</v>
      </c>
      <c r="I76" s="14" t="str">
        <f t="shared" ref="I76:I81" si="22">IF(AND(G76="draw", E76&lt;&gt;"", F76&lt;&gt;""), "DRAW", "")</f>
        <v/>
      </c>
      <c r="J76" s="4"/>
    </row>
    <row r="77" spans="1:10" ht="20" customHeight="1">
      <c r="A77" s="17"/>
      <c r="B77" s="16">
        <f>D17</f>
        <v>0</v>
      </c>
      <c r="C77" s="16" t="s">
        <v>37</v>
      </c>
      <c r="D77" s="16">
        <f>B17</f>
        <v>0</v>
      </c>
      <c r="E77" s="13"/>
      <c r="F77" s="13"/>
      <c r="G77" s="14" t="str">
        <f t="shared" si="20"/>
        <v>DRAW</v>
      </c>
      <c r="H77" s="14" t="str">
        <f t="shared" si="21"/>
        <v>DRAW</v>
      </c>
      <c r="I77" s="14" t="str">
        <f t="shared" si="22"/>
        <v/>
      </c>
      <c r="J77" s="4"/>
    </row>
    <row r="78" spans="1:10" ht="20" customHeight="1">
      <c r="A78" s="17"/>
      <c r="B78" s="16">
        <f>E17</f>
        <v>0</v>
      </c>
      <c r="C78" s="16" t="s">
        <v>37</v>
      </c>
      <c r="D78" s="16">
        <f>F15</f>
        <v>0</v>
      </c>
      <c r="E78" s="13"/>
      <c r="F78" s="13"/>
      <c r="G78" s="14" t="str">
        <f t="shared" si="20"/>
        <v>DRAW</v>
      </c>
      <c r="H78" s="14" t="str">
        <f t="shared" si="21"/>
        <v>DRAW</v>
      </c>
      <c r="I78" s="14" t="str">
        <f t="shared" si="22"/>
        <v/>
      </c>
      <c r="J78" s="4"/>
    </row>
    <row r="79" spans="1:10" ht="20" customHeight="1">
      <c r="A79" s="17"/>
      <c r="B79" s="16">
        <f>F17</f>
        <v>0</v>
      </c>
      <c r="C79" s="16" t="s">
        <v>37</v>
      </c>
      <c r="D79" s="16">
        <f>E15</f>
        <v>0</v>
      </c>
      <c r="E79" s="13"/>
      <c r="F79" s="13"/>
      <c r="G79" s="14" t="str">
        <f t="shared" si="20"/>
        <v>DRAW</v>
      </c>
      <c r="H79" s="14" t="str">
        <f t="shared" si="21"/>
        <v>DRAW</v>
      </c>
      <c r="I79" s="14" t="str">
        <f t="shared" si="22"/>
        <v/>
      </c>
      <c r="J79" s="4"/>
    </row>
    <row r="80" spans="1:10" ht="20" customHeight="1">
      <c r="A80" s="17"/>
      <c r="B80" s="16">
        <f>B19</f>
        <v>0</v>
      </c>
      <c r="C80" s="16" t="s">
        <v>37</v>
      </c>
      <c r="D80" s="16">
        <f>D15</f>
        <v>0</v>
      </c>
      <c r="E80" s="13"/>
      <c r="F80" s="13"/>
      <c r="G80" s="14" t="str">
        <f t="shared" si="20"/>
        <v>DRAW</v>
      </c>
      <c r="H80" s="14" t="str">
        <f t="shared" si="21"/>
        <v>DRAW</v>
      </c>
      <c r="I80" s="14" t="str">
        <f t="shared" si="22"/>
        <v/>
      </c>
      <c r="J80" s="4"/>
    </row>
    <row r="81" spans="1:10" ht="20" customHeight="1">
      <c r="A81" s="17"/>
      <c r="B81" s="16">
        <f>C19</f>
        <v>0</v>
      </c>
      <c r="C81" s="16" t="s">
        <v>37</v>
      </c>
      <c r="D81" s="16">
        <f>C15</f>
        <v>0</v>
      </c>
      <c r="E81" s="13"/>
      <c r="F81" s="13"/>
      <c r="G81" s="14" t="str">
        <f t="shared" si="20"/>
        <v>DRAW</v>
      </c>
      <c r="H81" s="14" t="str">
        <f t="shared" si="21"/>
        <v>DRAW</v>
      </c>
      <c r="I81" s="14" t="str">
        <f t="shared" si="22"/>
        <v/>
      </c>
      <c r="J81" s="4"/>
    </row>
    <row r="82" spans="1:10" ht="20" customHeight="1">
      <c r="A82" s="15"/>
      <c r="B82" s="29" t="s">
        <v>43</v>
      </c>
      <c r="C82" s="18"/>
      <c r="D82" s="19"/>
      <c r="E82" s="29" t="s">
        <v>35</v>
      </c>
      <c r="F82" s="19"/>
      <c r="G82" s="12" t="s">
        <v>17</v>
      </c>
      <c r="H82" s="12" t="s">
        <v>36</v>
      </c>
      <c r="I82" s="12" t="s">
        <v>23</v>
      </c>
      <c r="J82" s="4"/>
    </row>
    <row r="83" spans="1:10" ht="20" customHeight="1">
      <c r="A83" s="17"/>
      <c r="B83" s="16">
        <f>B15</f>
        <v>0</v>
      </c>
      <c r="C83" s="16" t="s">
        <v>37</v>
      </c>
      <c r="D83" s="16">
        <f>B17</f>
        <v>0</v>
      </c>
      <c r="E83" s="13"/>
      <c r="F83" s="13"/>
      <c r="G83" s="14" t="str">
        <f t="shared" ref="G83:G88" si="23">IF(E83 &gt; F83, B83, IF(F83 &gt; E83, D83, "DRAW"))</f>
        <v>DRAW</v>
      </c>
      <c r="H83" s="14" t="str">
        <f t="shared" ref="H83:H88" si="24">IF(G83 = "draw", "DRAW", IF(G83 = B83, D83, IF(G83 = D83, B83, "")))</f>
        <v>DRAW</v>
      </c>
      <c r="I83" s="14" t="str">
        <f t="shared" ref="I83:I88" si="25">IF(AND(G83="draw", E83&lt;&gt;"", F83&lt;&gt;""), "DRAW", "")</f>
        <v/>
      </c>
      <c r="J83" s="4"/>
    </row>
    <row r="84" spans="1:10" ht="20" customHeight="1">
      <c r="A84" s="17"/>
      <c r="B84" s="16">
        <f>C17</f>
        <v>0</v>
      </c>
      <c r="C84" s="16" t="s">
        <v>37</v>
      </c>
      <c r="D84" s="16">
        <f>F15</f>
        <v>0</v>
      </c>
      <c r="E84" s="13"/>
      <c r="F84" s="13"/>
      <c r="G84" s="14" t="str">
        <f t="shared" si="23"/>
        <v>DRAW</v>
      </c>
      <c r="H84" s="14" t="str">
        <f t="shared" si="24"/>
        <v>DRAW</v>
      </c>
      <c r="I84" s="14" t="str">
        <f t="shared" si="25"/>
        <v/>
      </c>
      <c r="J84" s="4"/>
    </row>
    <row r="85" spans="1:10" ht="20" customHeight="1">
      <c r="A85" s="17"/>
      <c r="B85" s="16">
        <f>D17</f>
        <v>0</v>
      </c>
      <c r="C85" s="16" t="s">
        <v>37</v>
      </c>
      <c r="D85" s="16">
        <f>E15</f>
        <v>0</v>
      </c>
      <c r="E85" s="13"/>
      <c r="F85" s="13"/>
      <c r="G85" s="14" t="str">
        <f t="shared" si="23"/>
        <v>DRAW</v>
      </c>
      <c r="H85" s="14" t="str">
        <f t="shared" si="24"/>
        <v>DRAW</v>
      </c>
      <c r="I85" s="14" t="str">
        <f t="shared" si="25"/>
        <v/>
      </c>
      <c r="J85" s="4"/>
    </row>
    <row r="86" spans="1:10" ht="20" customHeight="1">
      <c r="A86" s="17"/>
      <c r="B86" s="16">
        <f>E17</f>
        <v>0</v>
      </c>
      <c r="C86" s="16" t="s">
        <v>37</v>
      </c>
      <c r="D86" s="16">
        <f>D15</f>
        <v>0</v>
      </c>
      <c r="E86" s="13"/>
      <c r="F86" s="13"/>
      <c r="G86" s="14" t="str">
        <f t="shared" si="23"/>
        <v>DRAW</v>
      </c>
      <c r="H86" s="14" t="str">
        <f t="shared" si="24"/>
        <v>DRAW</v>
      </c>
      <c r="I86" s="14" t="str">
        <f t="shared" si="25"/>
        <v/>
      </c>
      <c r="J86" s="4"/>
    </row>
    <row r="87" spans="1:10" ht="20" customHeight="1">
      <c r="A87" s="17"/>
      <c r="B87" s="16">
        <f>F17</f>
        <v>0</v>
      </c>
      <c r="C87" s="16" t="s">
        <v>37</v>
      </c>
      <c r="D87" s="16">
        <f>C15</f>
        <v>0</v>
      </c>
      <c r="E87" s="13"/>
      <c r="F87" s="13"/>
      <c r="G87" s="14" t="str">
        <f t="shared" si="23"/>
        <v>DRAW</v>
      </c>
      <c r="H87" s="14" t="str">
        <f t="shared" si="24"/>
        <v>DRAW</v>
      </c>
      <c r="I87" s="14" t="str">
        <f t="shared" si="25"/>
        <v/>
      </c>
      <c r="J87" s="4"/>
    </row>
    <row r="88" spans="1:10" ht="20" customHeight="1">
      <c r="A88" s="17"/>
      <c r="B88" s="16">
        <f>B19</f>
        <v>0</v>
      </c>
      <c r="C88" s="16" t="s">
        <v>37</v>
      </c>
      <c r="D88" s="16">
        <f>C19</f>
        <v>0</v>
      </c>
      <c r="E88" s="13"/>
      <c r="F88" s="13"/>
      <c r="G88" s="14" t="str">
        <f t="shared" si="23"/>
        <v>DRAW</v>
      </c>
      <c r="H88" s="14" t="str">
        <f t="shared" si="24"/>
        <v>DRAW</v>
      </c>
      <c r="I88" s="14" t="str">
        <f t="shared" si="25"/>
        <v/>
      </c>
      <c r="J88" s="4"/>
    </row>
    <row r="89" spans="1:10" ht="20" customHeight="1">
      <c r="A89" s="15"/>
      <c r="B89" s="29" t="s">
        <v>44</v>
      </c>
      <c r="C89" s="18"/>
      <c r="D89" s="19"/>
      <c r="E89" s="29" t="s">
        <v>35</v>
      </c>
      <c r="F89" s="19"/>
      <c r="G89" s="12" t="s">
        <v>17</v>
      </c>
      <c r="H89" s="12" t="s">
        <v>36</v>
      </c>
      <c r="I89" s="12" t="s">
        <v>23</v>
      </c>
      <c r="J89" s="4"/>
    </row>
    <row r="90" spans="1:10" ht="20" customHeight="1">
      <c r="A90" s="17"/>
      <c r="B90" s="16">
        <f>B15</f>
        <v>0</v>
      </c>
      <c r="C90" s="16" t="s">
        <v>37</v>
      </c>
      <c r="D90" s="16">
        <f>F15</f>
        <v>0</v>
      </c>
      <c r="E90" s="13"/>
      <c r="F90" s="13"/>
      <c r="G90" s="14" t="str">
        <f t="shared" ref="G90:G95" si="26">IF(E90 &gt; F90, B90, IF(F90 &gt; E90, D90, "DRAW"))</f>
        <v>DRAW</v>
      </c>
      <c r="H90" s="14" t="str">
        <f t="shared" ref="H90:H95" si="27">IF(G90 = "draw", "DRAW", IF(G90 = B90, D90, IF(G90 = D90, B90, "")))</f>
        <v>DRAW</v>
      </c>
      <c r="I90" s="14" t="str">
        <f t="shared" ref="I90:I95" si="28">IF(AND(G90="draw", E90&lt;&gt;"", F90&lt;&gt;""), "DRAW", "")</f>
        <v/>
      </c>
      <c r="J90" s="4"/>
    </row>
    <row r="91" spans="1:10" ht="20" customHeight="1">
      <c r="A91" s="17"/>
      <c r="B91" s="16">
        <f>B17</f>
        <v>0</v>
      </c>
      <c r="C91" s="16" t="s">
        <v>37</v>
      </c>
      <c r="D91" s="16">
        <f>E15</f>
        <v>0</v>
      </c>
      <c r="E91" s="13"/>
      <c r="F91" s="13"/>
      <c r="G91" s="14" t="str">
        <f t="shared" si="26"/>
        <v>DRAW</v>
      </c>
      <c r="H91" s="14" t="str">
        <f t="shared" si="27"/>
        <v>DRAW</v>
      </c>
      <c r="I91" s="14" t="str">
        <f t="shared" si="28"/>
        <v/>
      </c>
      <c r="J91" s="4"/>
    </row>
    <row r="92" spans="1:10" ht="20" customHeight="1">
      <c r="A92" s="17"/>
      <c r="B92" s="16">
        <f>C17</f>
        <v>0</v>
      </c>
      <c r="C92" s="16" t="s">
        <v>37</v>
      </c>
      <c r="D92" s="16">
        <f>D15</f>
        <v>0</v>
      </c>
      <c r="E92" s="13"/>
      <c r="F92" s="13"/>
      <c r="G92" s="14" t="str">
        <f t="shared" si="26"/>
        <v>DRAW</v>
      </c>
      <c r="H92" s="14" t="str">
        <f t="shared" si="27"/>
        <v>DRAW</v>
      </c>
      <c r="I92" s="14" t="str">
        <f t="shared" si="28"/>
        <v/>
      </c>
      <c r="J92" s="4"/>
    </row>
    <row r="93" spans="1:10" ht="20" customHeight="1">
      <c r="A93" s="17"/>
      <c r="B93" s="16">
        <f>D17</f>
        <v>0</v>
      </c>
      <c r="C93" s="16" t="s">
        <v>37</v>
      </c>
      <c r="D93" s="16">
        <f>C15</f>
        <v>0</v>
      </c>
      <c r="E93" s="13"/>
      <c r="F93" s="13"/>
      <c r="G93" s="14" t="str">
        <f t="shared" si="26"/>
        <v>DRAW</v>
      </c>
      <c r="H93" s="14" t="str">
        <f t="shared" si="27"/>
        <v>DRAW</v>
      </c>
      <c r="I93" s="14" t="str">
        <f t="shared" si="28"/>
        <v/>
      </c>
      <c r="J93" s="4"/>
    </row>
    <row r="94" spans="1:10" ht="20" customHeight="1">
      <c r="A94" s="17"/>
      <c r="B94" s="16">
        <f>E17</f>
        <v>0</v>
      </c>
      <c r="C94" s="16" t="s">
        <v>37</v>
      </c>
      <c r="D94" s="16">
        <f>C19</f>
        <v>0</v>
      </c>
      <c r="E94" s="13"/>
      <c r="F94" s="13"/>
      <c r="G94" s="14" t="str">
        <f t="shared" si="26"/>
        <v>DRAW</v>
      </c>
      <c r="H94" s="14" t="str">
        <f t="shared" si="27"/>
        <v>DRAW</v>
      </c>
      <c r="I94" s="14" t="str">
        <f t="shared" si="28"/>
        <v/>
      </c>
      <c r="J94" s="4"/>
    </row>
    <row r="95" spans="1:10" ht="20" customHeight="1">
      <c r="A95" s="17"/>
      <c r="B95" s="16">
        <f>F17</f>
        <v>0</v>
      </c>
      <c r="C95" s="16" t="s">
        <v>37</v>
      </c>
      <c r="D95" s="16">
        <f>B19</f>
        <v>0</v>
      </c>
      <c r="E95" s="13"/>
      <c r="F95" s="13"/>
      <c r="G95" s="14" t="str">
        <f t="shared" si="26"/>
        <v>DRAW</v>
      </c>
      <c r="H95" s="14" t="str">
        <f t="shared" si="27"/>
        <v>DRAW</v>
      </c>
      <c r="I95" s="14" t="str">
        <f t="shared" si="28"/>
        <v/>
      </c>
      <c r="J95" s="4"/>
    </row>
    <row r="96" spans="1:10" ht="20" customHeight="1">
      <c r="A96" s="15"/>
      <c r="B96" s="29" t="s">
        <v>45</v>
      </c>
      <c r="C96" s="18"/>
      <c r="D96" s="19"/>
      <c r="E96" s="29" t="s">
        <v>35</v>
      </c>
      <c r="F96" s="19"/>
      <c r="G96" s="12" t="s">
        <v>17</v>
      </c>
      <c r="H96" s="12" t="s">
        <v>36</v>
      </c>
      <c r="I96" s="12" t="s">
        <v>23</v>
      </c>
      <c r="J96" s="4"/>
    </row>
    <row r="97" spans="1:10" ht="20" customHeight="1">
      <c r="A97" s="17"/>
      <c r="B97" s="16">
        <f>B15</f>
        <v>0</v>
      </c>
      <c r="C97" s="16" t="s">
        <v>37</v>
      </c>
      <c r="D97" s="16">
        <f>E15</f>
        <v>0</v>
      </c>
      <c r="E97" s="13"/>
      <c r="F97" s="13"/>
      <c r="G97" s="14" t="str">
        <f t="shared" ref="G97:G102" si="29">IF(E97 &gt; F97, B97, IF(F97 &gt; E97, D97, "DRAW"))</f>
        <v>DRAW</v>
      </c>
      <c r="H97" s="14" t="str">
        <f t="shared" ref="H97:H102" si="30">IF(G97 = "draw", "DRAW", IF(G97 = B97, D97, IF(G97 = D97, B97, "")))</f>
        <v>DRAW</v>
      </c>
      <c r="I97" s="14" t="str">
        <f t="shared" ref="I97:I102" si="31">IF(AND(G97="draw", E97&lt;&gt;"", F97&lt;&gt;""), "DRAW", "")</f>
        <v/>
      </c>
      <c r="J97" s="4"/>
    </row>
    <row r="98" spans="1:10" ht="20" customHeight="1">
      <c r="A98" s="17"/>
      <c r="B98" s="16">
        <f>F15</f>
        <v>0</v>
      </c>
      <c r="C98" s="16" t="s">
        <v>37</v>
      </c>
      <c r="D98" s="16">
        <f>D15</f>
        <v>0</v>
      </c>
      <c r="E98" s="13"/>
      <c r="F98" s="13"/>
      <c r="G98" s="14" t="str">
        <f t="shared" si="29"/>
        <v>DRAW</v>
      </c>
      <c r="H98" s="14" t="str">
        <f t="shared" si="30"/>
        <v>DRAW</v>
      </c>
      <c r="I98" s="14" t="str">
        <f t="shared" si="31"/>
        <v/>
      </c>
      <c r="J98" s="4"/>
    </row>
    <row r="99" spans="1:10" ht="20" customHeight="1">
      <c r="A99" s="17"/>
      <c r="B99" s="16">
        <f>B17</f>
        <v>0</v>
      </c>
      <c r="C99" s="16" t="s">
        <v>37</v>
      </c>
      <c r="D99" s="16">
        <f>C15</f>
        <v>0</v>
      </c>
      <c r="E99" s="13"/>
      <c r="F99" s="13"/>
      <c r="G99" s="14" t="str">
        <f t="shared" si="29"/>
        <v>DRAW</v>
      </c>
      <c r="H99" s="14" t="str">
        <f t="shared" si="30"/>
        <v>DRAW</v>
      </c>
      <c r="I99" s="14" t="str">
        <f t="shared" si="31"/>
        <v/>
      </c>
      <c r="J99" s="4"/>
    </row>
    <row r="100" spans="1:10" ht="20" customHeight="1">
      <c r="A100" s="17"/>
      <c r="B100" s="16">
        <f>C17</f>
        <v>0</v>
      </c>
      <c r="C100" s="16" t="s">
        <v>37</v>
      </c>
      <c r="D100" s="16">
        <f>C19</f>
        <v>0</v>
      </c>
      <c r="E100" s="13"/>
      <c r="F100" s="13"/>
      <c r="G100" s="14" t="str">
        <f t="shared" si="29"/>
        <v>DRAW</v>
      </c>
      <c r="H100" s="14" t="str">
        <f t="shared" si="30"/>
        <v>DRAW</v>
      </c>
      <c r="I100" s="14" t="str">
        <f t="shared" si="31"/>
        <v/>
      </c>
      <c r="J100" s="4"/>
    </row>
    <row r="101" spans="1:10" ht="20" customHeight="1">
      <c r="A101" s="17"/>
      <c r="B101" s="16">
        <f>D17</f>
        <v>0</v>
      </c>
      <c r="C101" s="16" t="s">
        <v>37</v>
      </c>
      <c r="D101" s="16">
        <f>B19</f>
        <v>0</v>
      </c>
      <c r="E101" s="13"/>
      <c r="F101" s="13"/>
      <c r="G101" s="14" t="str">
        <f t="shared" si="29"/>
        <v>DRAW</v>
      </c>
      <c r="H101" s="14" t="str">
        <f t="shared" si="30"/>
        <v>DRAW</v>
      </c>
      <c r="I101" s="14" t="str">
        <f t="shared" si="31"/>
        <v/>
      </c>
      <c r="J101" s="4"/>
    </row>
    <row r="102" spans="1:10" ht="20" customHeight="1">
      <c r="A102" s="17"/>
      <c r="B102" s="16">
        <f>E17</f>
        <v>0</v>
      </c>
      <c r="C102" s="16" t="s">
        <v>37</v>
      </c>
      <c r="D102" s="16">
        <f>F17</f>
        <v>0</v>
      </c>
      <c r="E102" s="13"/>
      <c r="F102" s="13"/>
      <c r="G102" s="14" t="str">
        <f t="shared" si="29"/>
        <v>DRAW</v>
      </c>
      <c r="H102" s="14" t="str">
        <f t="shared" si="30"/>
        <v>DRAW</v>
      </c>
      <c r="I102" s="14" t="str">
        <f t="shared" si="31"/>
        <v/>
      </c>
      <c r="J102" s="4"/>
    </row>
    <row r="103" spans="1:10" ht="20" customHeight="1">
      <c r="A103" s="4"/>
      <c r="B103" s="29" t="s">
        <v>46</v>
      </c>
      <c r="C103" s="18"/>
      <c r="D103" s="19"/>
      <c r="E103" s="29" t="s">
        <v>35</v>
      </c>
      <c r="F103" s="19"/>
      <c r="G103" s="12" t="s">
        <v>17</v>
      </c>
      <c r="H103" s="12" t="s">
        <v>36</v>
      </c>
      <c r="I103" s="12" t="s">
        <v>23</v>
      </c>
      <c r="J103" s="4"/>
    </row>
    <row r="104" spans="1:10" ht="20" customHeight="1">
      <c r="A104" s="4"/>
      <c r="B104" s="16">
        <f>B15</f>
        <v>0</v>
      </c>
      <c r="C104" s="16" t="s">
        <v>37</v>
      </c>
      <c r="D104" s="16">
        <f>D15</f>
        <v>0</v>
      </c>
      <c r="E104" s="13"/>
      <c r="F104" s="13"/>
      <c r="G104" s="14" t="str">
        <f t="shared" ref="G104:G109" si="32">IF(E104 &gt; F104, B104, IF(F104 &gt; E104, D104, "DRAW"))</f>
        <v>DRAW</v>
      </c>
      <c r="H104" s="14" t="str">
        <f t="shared" ref="H104:H109" si="33">IF(G104 = "draw", "DRAW", IF(G104 = B104, D104, IF(G104 = D104, B104, "")))</f>
        <v>DRAW</v>
      </c>
      <c r="I104" s="14" t="str">
        <f t="shared" ref="I104:I109" si="34">IF(AND(G104="draw", E104&lt;&gt;"", F104&lt;&gt;""), "DRAW", "")</f>
        <v/>
      </c>
      <c r="J104" s="4"/>
    </row>
    <row r="105" spans="1:10" ht="20" customHeight="1">
      <c r="A105" s="4"/>
      <c r="B105" s="16">
        <f>E15</f>
        <v>0</v>
      </c>
      <c r="C105" s="16" t="s">
        <v>37</v>
      </c>
      <c r="D105" s="16">
        <f>C15</f>
        <v>0</v>
      </c>
      <c r="E105" s="13"/>
      <c r="F105" s="13"/>
      <c r="G105" s="14" t="str">
        <f t="shared" si="32"/>
        <v>DRAW</v>
      </c>
      <c r="H105" s="14" t="str">
        <f t="shared" si="33"/>
        <v>DRAW</v>
      </c>
      <c r="I105" s="14" t="str">
        <f t="shared" si="34"/>
        <v/>
      </c>
      <c r="J105" s="4"/>
    </row>
    <row r="106" spans="1:10" ht="20" customHeight="1">
      <c r="A106" s="4"/>
      <c r="B106" s="16">
        <f>F15</f>
        <v>0</v>
      </c>
      <c r="C106" s="16" t="s">
        <v>37</v>
      </c>
      <c r="D106" s="16">
        <f>C19</f>
        <v>0</v>
      </c>
      <c r="E106" s="13"/>
      <c r="F106" s="13"/>
      <c r="G106" s="14" t="str">
        <f t="shared" si="32"/>
        <v>DRAW</v>
      </c>
      <c r="H106" s="14" t="str">
        <f t="shared" si="33"/>
        <v>DRAW</v>
      </c>
      <c r="I106" s="14" t="str">
        <f t="shared" si="34"/>
        <v/>
      </c>
      <c r="J106" s="4"/>
    </row>
    <row r="107" spans="1:10" ht="20" customHeight="1">
      <c r="A107" s="4"/>
      <c r="B107" s="16">
        <f>B17</f>
        <v>0</v>
      </c>
      <c r="C107" s="16" t="s">
        <v>37</v>
      </c>
      <c r="D107" s="16">
        <f>B19</f>
        <v>0</v>
      </c>
      <c r="E107" s="13"/>
      <c r="F107" s="13"/>
      <c r="G107" s="14" t="str">
        <f t="shared" si="32"/>
        <v>DRAW</v>
      </c>
      <c r="H107" s="14" t="str">
        <f t="shared" si="33"/>
        <v>DRAW</v>
      </c>
      <c r="I107" s="14" t="str">
        <f t="shared" si="34"/>
        <v/>
      </c>
      <c r="J107" s="4"/>
    </row>
    <row r="108" spans="1:10" ht="20" customHeight="1">
      <c r="A108" s="4"/>
      <c r="B108" s="16">
        <f>C17</f>
        <v>0</v>
      </c>
      <c r="C108" s="16" t="s">
        <v>37</v>
      </c>
      <c r="D108" s="16">
        <f>F17</f>
        <v>0</v>
      </c>
      <c r="E108" s="13"/>
      <c r="F108" s="13"/>
      <c r="G108" s="14" t="str">
        <f t="shared" si="32"/>
        <v>DRAW</v>
      </c>
      <c r="H108" s="14" t="str">
        <f t="shared" si="33"/>
        <v>DRAW</v>
      </c>
      <c r="I108" s="14" t="str">
        <f t="shared" si="34"/>
        <v/>
      </c>
      <c r="J108" s="4"/>
    </row>
    <row r="109" spans="1:10" ht="20" customHeight="1">
      <c r="A109" s="4"/>
      <c r="B109" s="16">
        <f>D17</f>
        <v>0</v>
      </c>
      <c r="C109" s="16" t="s">
        <v>37</v>
      </c>
      <c r="D109" s="16">
        <f>E17</f>
        <v>0</v>
      </c>
      <c r="E109" s="13"/>
      <c r="F109" s="13"/>
      <c r="G109" s="14" t="str">
        <f t="shared" si="32"/>
        <v>DRAW</v>
      </c>
      <c r="H109" s="14" t="str">
        <f t="shared" si="33"/>
        <v>DRAW</v>
      </c>
      <c r="I109" s="14" t="str">
        <f t="shared" si="34"/>
        <v/>
      </c>
      <c r="J109" s="4"/>
    </row>
    <row r="110" spans="1:10" ht="20" customHeight="1">
      <c r="A110" s="4"/>
      <c r="B110" s="29" t="s">
        <v>47</v>
      </c>
      <c r="C110" s="18"/>
      <c r="D110" s="19"/>
      <c r="E110" s="29" t="s">
        <v>35</v>
      </c>
      <c r="F110" s="19"/>
      <c r="G110" s="12" t="s">
        <v>17</v>
      </c>
      <c r="H110" s="12" t="s">
        <v>36</v>
      </c>
      <c r="I110" s="12" t="s">
        <v>23</v>
      </c>
      <c r="J110" s="4"/>
    </row>
    <row r="111" spans="1:10" ht="20" customHeight="1">
      <c r="A111" s="4"/>
      <c r="B111" s="16">
        <f>B15</f>
        <v>0</v>
      </c>
      <c r="C111" s="16" t="s">
        <v>37</v>
      </c>
      <c r="D111" s="16">
        <f>C15</f>
        <v>0</v>
      </c>
      <c r="E111" s="13"/>
      <c r="F111" s="13"/>
      <c r="G111" s="14" t="str">
        <f t="shared" ref="G111:G116" si="35">IF(E111 &gt; F111, B111, IF(F111 &gt; E111, D111, "DRAW"))</f>
        <v>DRAW</v>
      </c>
      <c r="H111" s="14" t="str">
        <f t="shared" ref="H111:H116" si="36">IF(G111 = "draw", "DRAW", IF(G111 = B111, D111, IF(G111 = D111, B111, "")))</f>
        <v>DRAW</v>
      </c>
      <c r="I111" s="14" t="str">
        <f t="shared" ref="I111:I116" si="37">IF(AND(G111="draw", E111&lt;&gt;"", F111&lt;&gt;""), "DRAW", "")</f>
        <v/>
      </c>
      <c r="J111" s="4"/>
    </row>
    <row r="112" spans="1:10" ht="20" customHeight="1">
      <c r="A112" s="4"/>
      <c r="B112" s="16">
        <f>D15</f>
        <v>0</v>
      </c>
      <c r="C112" s="16" t="s">
        <v>37</v>
      </c>
      <c r="D112" s="16">
        <f>C19</f>
        <v>0</v>
      </c>
      <c r="E112" s="13"/>
      <c r="F112" s="13"/>
      <c r="G112" s="14" t="str">
        <f t="shared" si="35"/>
        <v>DRAW</v>
      </c>
      <c r="H112" s="14" t="str">
        <f t="shared" si="36"/>
        <v>DRAW</v>
      </c>
      <c r="I112" s="14" t="str">
        <f t="shared" si="37"/>
        <v/>
      </c>
      <c r="J112" s="4"/>
    </row>
    <row r="113" spans="1:10" ht="20" customHeight="1">
      <c r="A113" s="4"/>
      <c r="B113" s="16">
        <f>E15</f>
        <v>0</v>
      </c>
      <c r="C113" s="16" t="s">
        <v>37</v>
      </c>
      <c r="D113" s="16">
        <f>B19</f>
        <v>0</v>
      </c>
      <c r="E113" s="13"/>
      <c r="F113" s="13"/>
      <c r="G113" s="14" t="str">
        <f t="shared" si="35"/>
        <v>DRAW</v>
      </c>
      <c r="H113" s="14" t="str">
        <f t="shared" si="36"/>
        <v>DRAW</v>
      </c>
      <c r="I113" s="14" t="str">
        <f t="shared" si="37"/>
        <v/>
      </c>
      <c r="J113" s="4"/>
    </row>
    <row r="114" spans="1:10" ht="20" customHeight="1">
      <c r="A114" s="4"/>
      <c r="B114" s="16">
        <f>F15</f>
        <v>0</v>
      </c>
      <c r="C114" s="16" t="s">
        <v>37</v>
      </c>
      <c r="D114" s="16">
        <f>F17</f>
        <v>0</v>
      </c>
      <c r="E114" s="13"/>
      <c r="F114" s="13"/>
      <c r="G114" s="14" t="str">
        <f t="shared" si="35"/>
        <v>DRAW</v>
      </c>
      <c r="H114" s="14" t="str">
        <f t="shared" si="36"/>
        <v>DRAW</v>
      </c>
      <c r="I114" s="14" t="str">
        <f t="shared" si="37"/>
        <v/>
      </c>
      <c r="J114" s="4"/>
    </row>
    <row r="115" spans="1:10" ht="20" customHeight="1">
      <c r="A115" s="4"/>
      <c r="B115" s="16">
        <f>B17</f>
        <v>0</v>
      </c>
      <c r="C115" s="16" t="s">
        <v>37</v>
      </c>
      <c r="D115" s="16">
        <f>E17</f>
        <v>0</v>
      </c>
      <c r="E115" s="13"/>
      <c r="F115" s="13"/>
      <c r="G115" s="14" t="str">
        <f t="shared" si="35"/>
        <v>DRAW</v>
      </c>
      <c r="H115" s="14" t="str">
        <f t="shared" si="36"/>
        <v>DRAW</v>
      </c>
      <c r="I115" s="14" t="str">
        <f t="shared" si="37"/>
        <v/>
      </c>
      <c r="J115" s="4"/>
    </row>
    <row r="116" spans="1:10" ht="20" customHeight="1">
      <c r="A116" s="4"/>
      <c r="B116" s="16">
        <f>C17</f>
        <v>0</v>
      </c>
      <c r="C116" s="16" t="s">
        <v>37</v>
      </c>
      <c r="D116" s="16">
        <f>D17</f>
        <v>0</v>
      </c>
      <c r="E116" s="13"/>
      <c r="F116" s="13"/>
      <c r="G116" s="14" t="str">
        <f t="shared" si="35"/>
        <v>DRAW</v>
      </c>
      <c r="H116" s="14" t="str">
        <f t="shared" si="36"/>
        <v>DRAW</v>
      </c>
      <c r="I116" s="14" t="str">
        <f t="shared" si="37"/>
        <v/>
      </c>
      <c r="J116" s="4"/>
    </row>
    <row r="117" spans="1:10" s="30" customFormat="1" ht="15.75" customHeight="1"/>
    <row r="118" spans="1:10" s="30" customFormat="1" ht="15.75" customHeight="1"/>
    <row r="119" spans="1:10" s="30" customFormat="1" ht="15.75" customHeight="1"/>
    <row r="120" spans="1:10" s="30" customFormat="1" ht="15.75" customHeight="1"/>
    <row r="121" spans="1:10" s="30" customFormat="1" ht="15.75" customHeight="1"/>
    <row r="122" spans="1:10" s="30" customFormat="1" ht="15.75" customHeight="1"/>
    <row r="123" spans="1:10" s="30" customFormat="1" ht="15.75" customHeight="1"/>
    <row r="124" spans="1:10" s="30" customFormat="1" ht="15.75" customHeight="1"/>
    <row r="125" spans="1:10" s="30" customFormat="1" ht="15.75" customHeight="1"/>
    <row r="126" spans="1:10" s="30" customFormat="1" ht="15.75" customHeight="1"/>
    <row r="127" spans="1:10" s="30" customFormat="1" ht="15.75" customHeight="1"/>
    <row r="128" spans="1:10" s="30" customFormat="1" ht="15.75" customHeight="1"/>
    <row r="129" s="30" customFormat="1" ht="15.75" customHeight="1"/>
    <row r="130" s="30" customFormat="1" ht="15.75" customHeight="1"/>
    <row r="131" s="30" customFormat="1" ht="15.75" customHeight="1"/>
    <row r="132" s="30" customFormat="1" ht="15.75" customHeight="1"/>
    <row r="133" s="30" customFormat="1" ht="15.75" customHeight="1"/>
    <row r="134" s="30" customFormat="1" ht="15.75" customHeight="1"/>
    <row r="135" s="30" customFormat="1" ht="15.75" customHeight="1"/>
    <row r="136" s="30" customFormat="1" ht="15.75" customHeight="1"/>
    <row r="137" s="30" customFormat="1" ht="15.75" customHeight="1"/>
    <row r="138" s="30" customFormat="1" ht="15.75" customHeight="1"/>
    <row r="139" s="30" customFormat="1" ht="15.75" customHeight="1"/>
    <row r="140" s="30" customFormat="1" ht="15.75" customHeight="1"/>
    <row r="141" s="30" customFormat="1" ht="15.75" customHeight="1"/>
    <row r="142" s="30" customFormat="1" ht="15.75" customHeight="1"/>
    <row r="143" s="30" customFormat="1" ht="15.75" customHeight="1"/>
    <row r="144" s="30" customFormat="1" ht="15.75" customHeight="1"/>
    <row r="145" s="30" customFormat="1" ht="15.75" customHeight="1"/>
    <row r="146" s="30" customFormat="1" ht="15.75" customHeight="1"/>
    <row r="147" s="30" customFormat="1" ht="15.75" customHeight="1"/>
    <row r="148" s="30" customFormat="1" ht="15.75" customHeight="1"/>
    <row r="149" s="30" customFormat="1" ht="15.75" customHeight="1"/>
    <row r="150" s="30" customFormat="1" ht="15.75" customHeight="1"/>
    <row r="151" s="30" customFormat="1" ht="15.75" customHeight="1"/>
    <row r="152" s="30" customFormat="1" ht="15.75" customHeight="1"/>
    <row r="153" s="30" customFormat="1" ht="15.75" customHeight="1"/>
    <row r="154" s="30" customFormat="1" ht="15.75" customHeight="1"/>
    <row r="155" s="30" customFormat="1" ht="15.75" customHeight="1"/>
    <row r="156" s="30" customFormat="1" ht="15.75" customHeight="1"/>
    <row r="157" s="30" customFormat="1" ht="15.75" customHeight="1"/>
    <row r="158" s="30" customFormat="1" ht="15.75" customHeight="1"/>
    <row r="159" s="30" customFormat="1" ht="15.75" customHeight="1"/>
    <row r="160" s="30" customFormat="1" ht="15.75" customHeight="1"/>
    <row r="161" s="30" customFormat="1" ht="15.75" customHeight="1"/>
    <row r="162" s="30" customFormat="1" ht="15.75" customHeight="1"/>
    <row r="163" s="30" customFormat="1" ht="15.75" customHeight="1"/>
    <row r="164" s="30" customFormat="1" ht="15.75" customHeight="1"/>
    <row r="165" s="30" customFormat="1" ht="15.75" customHeight="1"/>
    <row r="166" s="30" customFormat="1" ht="15.75" customHeight="1"/>
    <row r="167" s="30" customFormat="1" ht="15.75" customHeight="1"/>
    <row r="168" s="30" customFormat="1" ht="15.75" customHeight="1"/>
    <row r="169" s="30" customFormat="1" ht="15.75" customHeight="1"/>
    <row r="170" s="30" customFormat="1" ht="15.75" customHeight="1"/>
    <row r="171" s="30" customFormat="1" ht="15.75" customHeight="1"/>
    <row r="172" s="30" customFormat="1" ht="15.75" customHeight="1"/>
    <row r="173" s="30" customFormat="1" ht="15.75" customHeight="1"/>
    <row r="174" s="30" customFormat="1" ht="15.75" customHeight="1"/>
    <row r="175" s="30" customFormat="1" ht="15.75" customHeight="1"/>
    <row r="176" s="30" customFormat="1" ht="15.75" customHeight="1"/>
    <row r="177" s="30" customFormat="1" ht="15.75" customHeight="1"/>
    <row r="178" s="30" customFormat="1" ht="15.75" customHeight="1"/>
    <row r="179" s="30" customFormat="1" ht="15.75" customHeight="1"/>
    <row r="180" s="30" customFormat="1" ht="15.75" customHeight="1"/>
    <row r="181" s="30" customFormat="1" ht="15.75" customHeight="1"/>
    <row r="182" s="30" customFormat="1" ht="15.75" customHeight="1"/>
    <row r="183" s="30" customFormat="1" ht="15.75" customHeight="1"/>
    <row r="184" s="30" customFormat="1" ht="15.75" customHeight="1"/>
    <row r="185" s="30" customFormat="1" ht="15.75" customHeight="1"/>
    <row r="186" s="30" customFormat="1" ht="15.75" customHeight="1"/>
    <row r="187" s="30" customFormat="1" ht="15.75" customHeight="1"/>
    <row r="188" s="30" customFormat="1" ht="15.75" customHeight="1"/>
    <row r="189" s="30" customFormat="1" ht="15.75" customHeight="1"/>
    <row r="190" s="30" customFormat="1" ht="15.75" customHeight="1"/>
    <row r="191" s="30" customFormat="1" ht="15.75" customHeight="1"/>
    <row r="192" s="30" customFormat="1" ht="15.75" customHeight="1"/>
    <row r="193" s="30" customFormat="1" ht="15.75" customHeight="1"/>
    <row r="194" s="30" customFormat="1" ht="15.75" customHeight="1"/>
    <row r="195" s="30" customFormat="1" ht="15.75" customHeight="1"/>
    <row r="196" s="30" customFormat="1" ht="15.75" customHeight="1"/>
    <row r="197" s="30" customFormat="1" ht="15.75" customHeight="1"/>
    <row r="198" s="30" customFormat="1" ht="15.75" customHeight="1"/>
    <row r="199" s="30" customFormat="1" ht="15.75" customHeight="1"/>
    <row r="200" s="30" customFormat="1" ht="15.75" customHeight="1"/>
    <row r="201" s="30" customFormat="1" ht="15.75" customHeight="1"/>
    <row r="202" s="30" customFormat="1" ht="15.75" customHeight="1"/>
    <row r="203" s="30" customFormat="1" ht="15.75" customHeight="1"/>
    <row r="204" s="30" customFormat="1" ht="15.75" customHeight="1"/>
    <row r="205" s="30" customFormat="1" ht="15.75" customHeight="1"/>
    <row r="206" s="30" customFormat="1" ht="15.75" customHeight="1"/>
    <row r="207" s="30" customFormat="1" ht="15.75" customHeight="1"/>
    <row r="208" s="30" customFormat="1" ht="15.75" customHeight="1"/>
    <row r="209" s="30" customFormat="1" ht="15.75" customHeight="1"/>
    <row r="210" s="30" customFormat="1" ht="15.75" customHeight="1"/>
    <row r="211" s="30" customFormat="1" ht="15.75" customHeight="1"/>
    <row r="212" s="30" customFormat="1" ht="15.75" customHeight="1"/>
    <row r="213" s="30" customFormat="1" ht="15.75" customHeight="1"/>
    <row r="214" s="30" customFormat="1" ht="15.75" customHeight="1"/>
    <row r="215" s="30" customFormat="1" ht="15.75" customHeight="1"/>
    <row r="216" s="30" customFormat="1" ht="15.75" customHeight="1"/>
    <row r="217" s="30" customFormat="1" ht="15.75" customHeight="1"/>
    <row r="218" s="30" customFormat="1" ht="15.75" customHeight="1"/>
    <row r="219" s="30" customFormat="1" ht="15.75" customHeight="1"/>
    <row r="220" s="30" customFormat="1" ht="15.75" customHeight="1"/>
    <row r="221" s="30" customFormat="1" ht="15.75" customHeight="1"/>
    <row r="222" s="30" customFormat="1" ht="15.75" customHeight="1"/>
    <row r="223" s="30" customFormat="1" ht="15.75" customHeight="1"/>
    <row r="224" s="30" customFormat="1" ht="15.75" customHeight="1"/>
    <row r="225" s="30" customFormat="1" ht="15.75" customHeight="1"/>
    <row r="226" s="30" customFormat="1" ht="15.75" customHeight="1"/>
    <row r="227" s="30" customFormat="1" ht="15.75" customHeight="1"/>
    <row r="228" s="30" customFormat="1" ht="15.75" customHeight="1"/>
    <row r="229" s="30" customFormat="1" ht="15.75" customHeight="1"/>
    <row r="230" s="30" customFormat="1" ht="15.75" customHeight="1"/>
    <row r="231" s="30" customFormat="1" ht="15.75" customHeight="1"/>
    <row r="232" s="30" customFormat="1" ht="15.75" customHeight="1"/>
    <row r="233" s="30" customFormat="1" ht="15.75" customHeight="1"/>
    <row r="234" s="30" customFormat="1" ht="15.75" customHeight="1"/>
    <row r="235" s="30" customFormat="1" ht="15.75" customHeight="1"/>
    <row r="236" s="30" customFormat="1" ht="15.75" customHeight="1"/>
    <row r="237" s="30" customFormat="1" ht="15.75" customHeight="1"/>
    <row r="238" s="30" customFormat="1" ht="15.75" customHeight="1"/>
    <row r="239" s="30" customFormat="1" ht="15.75" customHeight="1"/>
    <row r="240" s="30" customFormat="1" ht="15.75" customHeight="1"/>
    <row r="241" s="30" customFormat="1" ht="15.75" customHeight="1"/>
    <row r="242" s="30" customFormat="1" ht="15.75" customHeight="1"/>
    <row r="243" s="30" customFormat="1" ht="15.75" customHeight="1"/>
    <row r="244" s="30" customFormat="1" ht="15.75" customHeight="1"/>
    <row r="245" s="30" customFormat="1" ht="15.75" customHeight="1"/>
    <row r="246" s="30" customFormat="1" ht="15.75" customHeight="1"/>
    <row r="247" s="30" customFormat="1" ht="15.75" customHeight="1"/>
    <row r="248" s="30" customFormat="1" ht="15.75" customHeight="1"/>
    <row r="249" s="30" customFormat="1" ht="15.75" customHeight="1"/>
    <row r="250" s="30" customFormat="1" ht="15.75" customHeight="1"/>
    <row r="251" s="30" customFormat="1" ht="15.75" customHeight="1"/>
    <row r="252" s="30" customFormat="1" ht="15.75" customHeight="1"/>
    <row r="253" s="30" customFormat="1" ht="15.75" customHeight="1"/>
    <row r="254" s="30" customFormat="1" ht="15.75" customHeight="1"/>
    <row r="255" s="30" customFormat="1" ht="15.75" customHeight="1"/>
    <row r="256" s="30" customFormat="1" ht="15.75" customHeight="1"/>
    <row r="257" s="30" customFormat="1" ht="15.75" customHeight="1"/>
    <row r="258" s="30" customFormat="1" ht="15.75" customHeight="1"/>
    <row r="259" s="30" customFormat="1" ht="15.75" customHeight="1"/>
    <row r="260" s="30" customFormat="1" ht="15.75" customHeight="1"/>
    <row r="261" s="30" customFormat="1" ht="15.75" customHeight="1"/>
    <row r="262" s="30" customFormat="1" ht="15.75" customHeight="1"/>
    <row r="263" s="30" customFormat="1" ht="15.75" customHeight="1"/>
    <row r="264" s="30" customFormat="1" ht="15.75" customHeight="1"/>
    <row r="265" s="30" customFormat="1" ht="15.75" customHeight="1"/>
    <row r="266" s="30" customFormat="1" ht="15.75" customHeight="1"/>
    <row r="267" s="30" customFormat="1" ht="15.75" customHeight="1"/>
    <row r="268" s="30" customFormat="1" ht="15.75" customHeight="1"/>
    <row r="269" s="30" customFormat="1" ht="15.75" customHeight="1"/>
    <row r="270" s="30" customFormat="1" ht="15.75" customHeight="1"/>
    <row r="271" s="30" customFormat="1" ht="15.75" customHeight="1"/>
    <row r="272" s="30" customFormat="1" ht="15.75" customHeight="1"/>
    <row r="273" s="30" customFormat="1" ht="15.75" customHeight="1"/>
    <row r="274" s="30" customFormat="1" ht="15.75" customHeight="1"/>
    <row r="275" s="30" customFormat="1" ht="15.75" customHeight="1"/>
    <row r="276" s="30" customFormat="1" ht="15.75" customHeight="1"/>
    <row r="277" s="30" customFormat="1" ht="15.75" customHeight="1"/>
    <row r="278" s="30" customFormat="1" ht="15.75" customHeight="1"/>
    <row r="279" s="30" customFormat="1" ht="15.75" customHeight="1"/>
    <row r="280" s="30" customFormat="1" ht="15.75" customHeight="1"/>
    <row r="281" s="30" customFormat="1" ht="15.75" customHeight="1"/>
    <row r="282" s="30" customFormat="1" ht="15.75" customHeight="1"/>
    <row r="283" s="30" customFormat="1" ht="15.75" customHeight="1"/>
    <row r="284" s="30" customFormat="1" ht="15.75" customHeight="1"/>
    <row r="285" s="30" customFormat="1" ht="15.75" customHeight="1"/>
    <row r="286" s="30" customFormat="1" ht="15.75" customHeight="1"/>
    <row r="287" s="30" customFormat="1" ht="15.75" customHeight="1"/>
    <row r="288" s="30" customFormat="1" ht="15.75" customHeight="1"/>
    <row r="289" s="30" customFormat="1" ht="15.75" customHeight="1"/>
    <row r="290" s="30" customFormat="1" ht="15.75" customHeight="1"/>
  </sheetData>
  <mergeCells count="40">
    <mergeCell ref="B75:D75"/>
    <mergeCell ref="E75:F75"/>
    <mergeCell ref="B82:D82"/>
    <mergeCell ref="E82:F82"/>
    <mergeCell ref="B89:D89"/>
    <mergeCell ref="E89:F89"/>
    <mergeCell ref="B96:D96"/>
    <mergeCell ref="B103:D103"/>
    <mergeCell ref="E103:F103"/>
    <mergeCell ref="B110:D110"/>
    <mergeCell ref="E110:F110"/>
    <mergeCell ref="E96:F96"/>
    <mergeCell ref="B54:D54"/>
    <mergeCell ref="E54:F54"/>
    <mergeCell ref="B61:D61"/>
    <mergeCell ref="E61:F61"/>
    <mergeCell ref="B68:D68"/>
    <mergeCell ref="E68:F68"/>
    <mergeCell ref="B38:I38"/>
    <mergeCell ref="B40:D40"/>
    <mergeCell ref="E40:F40"/>
    <mergeCell ref="E47:F47"/>
    <mergeCell ref="B47:D47"/>
    <mergeCell ref="B11:E11"/>
    <mergeCell ref="F11:I11"/>
    <mergeCell ref="B13:F13"/>
    <mergeCell ref="H13:I13"/>
    <mergeCell ref="C23:H23"/>
    <mergeCell ref="F8:I8"/>
    <mergeCell ref="B8:E8"/>
    <mergeCell ref="B9:E9"/>
    <mergeCell ref="F9:I9"/>
    <mergeCell ref="B10:E10"/>
    <mergeCell ref="F10:I10"/>
    <mergeCell ref="A1:J1"/>
    <mergeCell ref="A2:J2"/>
    <mergeCell ref="B4:I4"/>
    <mergeCell ref="B6:I6"/>
    <mergeCell ref="B7:E7"/>
    <mergeCell ref="F7:I7"/>
  </mergeCells>
  <pageMargins left="0.7" right="0.7" top="0.75" bottom="0.75" header="0.3" footer="0.3"/>
  <ignoredErrors>
    <ignoredError sqref="B9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 Team Round Robin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2025-06-11T19:07:09Z</dcterms:modified>
</cp:coreProperties>
</file>