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4 Team Round Robin" sheetId="1" r:id="rId4"/>
  </sheets>
  <definedNames/>
  <calcPr/>
</workbook>
</file>

<file path=xl/sharedStrings.xml><?xml version="1.0" encoding="utf-8"?>
<sst xmlns="http://schemas.openxmlformats.org/spreadsheetml/2006/main" count="187" uniqueCount="47">
  <si>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</si>
  <si>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</si>
  <si>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</si>
  <si>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</si>
  <si>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</si>
  <si>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</si>
  <si>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</si>
  <si>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</si>
  <si>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</si>
  <si>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</si>
  <si>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</si>
  <si>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</si>
  <si>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</si>
  <si>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</si>
  <si>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</si>
  <si>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</si>
  <si>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</si>
  <si>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</si>
  <si>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DRAW</t>
  </si>
  <si>
    <t>Team 11</t>
  </si>
  <si>
    <t>Team 12</t>
  </si>
  <si>
    <t>Team 13</t>
  </si>
  <si>
    <t>Team 14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</si>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</sst>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3">
    <font>
      <sz val="10.0"/>
      <color rgb="FF000000"/>
      <name val="Arial"/>
      <scheme val="minor"/>
    </font>
    <font>
      <sz val="30.0"/>
      <color rgb="FFFFFFFF"/>
      <name val="Avenir"/>
    </font>
    <font/>
    <font>
      <color theme="1"/>
      <name val="Avenir"/>
    </font>
    <font>
      <color rgb="FFCC0000"/>
      <name val="Avenir"/>
    </font>
    <font>
      <i/>
      <color rgb="FFFFFFFF"/>
      <name val="Avenir"/>
    </font>
    <font>
      <sz val="11.0"/>
      <color theme="1"/>
      <name val="Avenir"/>
    </font>
    <font>
      <sz val="15.0"/>
      <color rgb="FFFFFFFF"/>
      <name val="Avenir"/>
    </font>
    <font>
      <sz val="11.0"/>
      <color rgb="FF434343"/>
      <name val="Avenir"/>
    </font>
    <font>
      <sz val="12.0"/>
      <color rgb="FFFFFFFF"/>
      <name val="Avenir"/>
    </font>
    <font>
      <color rgb="FF434343"/>
      <name val="Avenir"/>
    </font>
    <font>
      <sz val="10.0"/>
      <color rgb="FF000000"/>
      <name val="Avenir"/>
    </font>
    <font>
      <sz val="10.0"/>
      <color rgb="FF434343"/>
      <name val="Avenir"/>
    </font>
  </fonts>
  <fills count="8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readingOrder="0"/>
    </xf>
    <xf borderId="4" fillId="0" fontId="3" numFmtId="0" xfId="0" applyAlignment="1" applyBorder="1" applyFont="1">
      <alignment horizontal="right" readingOrder="0"/>
    </xf>
    <xf borderId="4" fillId="0" fontId="3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1" fillId="4" fontId="4" numFmtId="0" xfId="0" applyAlignment="1" applyBorder="1" applyFill="1" applyFont="1">
      <alignment horizontal="left" readingOrder="0"/>
    </xf>
    <xf borderId="4" fillId="5" fontId="5" numFmtId="0" xfId="0" applyAlignment="1" applyBorder="1" applyFill="1" applyFont="1">
      <alignment horizontal="left" readingOrder="0"/>
    </xf>
    <xf borderId="4" fillId="5" fontId="3" numFmtId="0" xfId="0" applyAlignment="1" applyBorder="1" applyFont="1">
      <alignment horizontal="right" readingOrder="0"/>
    </xf>
    <xf borderId="4" fillId="5" fontId="3" numFmtId="0" xfId="0" applyAlignment="1" applyBorder="1" applyFont="1">
      <alignment horizontal="left" readingOrder="0"/>
    </xf>
    <xf borderId="4" fillId="5" fontId="3" numFmtId="0" xfId="0" applyAlignment="1" applyBorder="1" applyFont="1">
      <alignment horizontal="center" readingOrder="0"/>
    </xf>
    <xf borderId="4" fillId="0" fontId="6" numFmtId="0" xfId="0" applyAlignment="1" applyBorder="1" applyFont="1">
      <alignment horizontal="right" readingOrder="0"/>
    </xf>
    <xf borderId="1" fillId="3" fontId="7" numFmtId="0" xfId="0" applyAlignment="1" applyBorder="1" applyFont="1">
      <alignment horizontal="center" readingOrder="0"/>
    </xf>
    <xf borderId="4" fillId="0" fontId="6" numFmtId="0" xfId="0" applyAlignment="1" applyBorder="1" applyFont="1">
      <alignment readingOrder="0"/>
    </xf>
    <xf borderId="1" fillId="0" fontId="8" numFmtId="0" xfId="0" applyAlignment="1" applyBorder="1" applyFont="1">
      <alignment horizontal="right" readingOrder="0"/>
    </xf>
    <xf borderId="1" fillId="6" fontId="8" numFmtId="0" xfId="0" applyAlignment="1" applyBorder="1" applyFill="1" applyFont="1">
      <alignment horizontal="left" readingOrder="0"/>
    </xf>
    <xf borderId="1" fillId="6" fontId="8" numFmtId="164" xfId="0" applyAlignment="1" applyBorder="1" applyFont="1" applyNumberFormat="1">
      <alignment horizontal="left" readingOrder="0"/>
    </xf>
    <xf borderId="1" fillId="5" fontId="8" numFmtId="0" xfId="0" applyAlignment="1" applyBorder="1" applyFont="1">
      <alignment horizontal="left" readingOrder="0"/>
    </xf>
    <xf borderId="4" fillId="0" fontId="6" numFmtId="0" xfId="0" applyAlignment="1" applyBorder="1" applyFont="1">
      <alignment horizontal="right" readingOrder="0" shrinkToFit="0" wrapText="1"/>
    </xf>
    <xf borderId="1" fillId="0" fontId="8" numFmtId="0" xfId="0" applyAlignment="1" applyBorder="1" applyFont="1">
      <alignment horizontal="right" readingOrder="0" shrinkToFit="0" wrapText="1"/>
    </xf>
    <xf borderId="1" fillId="7" fontId="7" numFmtId="0" xfId="0" applyAlignment="1" applyBorder="1" applyFill="1" applyFont="1">
      <alignment horizontal="center" readingOrder="0" vertical="center"/>
    </xf>
    <xf borderId="4" fillId="0" fontId="3" numFmtId="0" xfId="0" applyBorder="1" applyFont="1"/>
    <xf borderId="4" fillId="7" fontId="9" numFmtId="0" xfId="0" applyAlignment="1" applyBorder="1" applyFont="1">
      <alignment horizontal="center" readingOrder="0"/>
    </xf>
    <xf borderId="4" fillId="6" fontId="10" numFmtId="0" xfId="0" applyAlignment="1" applyBorder="1" applyFont="1">
      <alignment horizontal="center" readingOrder="0"/>
    </xf>
    <xf borderId="4" fillId="0" fontId="10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/>
    </xf>
    <xf borderId="1" fillId="7" fontId="7" numFmtId="0" xfId="0" applyAlignment="1" applyBorder="1" applyFont="1">
      <alignment horizontal="center" readingOrder="0"/>
    </xf>
    <xf borderId="4" fillId="0" fontId="10" numFmtId="0" xfId="0" applyAlignment="1" applyBorder="1" applyFont="1">
      <alignment horizontal="center"/>
    </xf>
    <xf borderId="4" fillId="0" fontId="11" numFmtId="0" xfId="0" applyAlignment="1" applyBorder="1" applyFont="1">
      <alignment readingOrder="0"/>
    </xf>
    <xf borderId="1" fillId="7" fontId="9" numFmtId="0" xfId="0" applyAlignment="1" applyBorder="1" applyFont="1">
      <alignment horizontal="center" readingOrder="0"/>
    </xf>
    <xf borderId="4" fillId="0" fontId="12" numFmtId="0" xfId="0" applyAlignment="1" applyBorder="1" applyFont="1">
      <alignment horizontal="center" readingOrder="0"/>
    </xf>
    <xf borderId="4" fillId="4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38"/>
    <col customWidth="1" min="2" max="6" width="18.88"/>
    <col customWidth="1" min="7" max="7" width="19.63"/>
    <col customWidth="1" min="8" max="8" width="18.38"/>
    <col customWidth="1" min="9" max="9" width="18.5"/>
    <col customWidth="1" min="10" max="10" width="1.38"/>
  </cols>
  <sheetData>
    <row r="1">
      <c r="A1" s="1" t="str">
        <f>upper(F7)</f>
        <v>MY TOURNAMENT</v>
      </c>
      <c r="B1" s="2"/>
      <c r="C1" s="2"/>
      <c r="D1" s="2"/>
      <c r="E1" s="2"/>
      <c r="F1" s="2"/>
      <c r="G1" s="2"/>
      <c r="H1" s="2"/>
      <c r="I1" s="2"/>
      <c r="J1" s="3"/>
    </row>
    <row r="2">
      <c r="A2" s="4"/>
      <c r="B2" s="2"/>
      <c r="C2" s="2"/>
      <c r="D2" s="2"/>
      <c r="E2" s="2"/>
      <c r="F2" s="2"/>
      <c r="G2" s="2"/>
      <c r="H2" s="2"/>
      <c r="I2" s="2"/>
      <c r="J2" s="3"/>
    </row>
    <row r="3">
      <c r="A3" s="5"/>
      <c r="B3" s="5"/>
      <c r="C3" s="5"/>
      <c r="D3" s="5"/>
      <c r="E3" s="5"/>
      <c r="F3" s="6"/>
      <c r="G3" s="6"/>
      <c r="H3" s="6"/>
      <c r="I3" s="7"/>
      <c r="J3" s="8"/>
    </row>
    <row r="4">
      <c r="A4" s="5"/>
      <c r="B4" s="9" t="s">
        <v>0</v>
      </c>
      <c r="C4" s="2"/>
      <c r="D4" s="2"/>
      <c r="E4" s="2"/>
      <c r="F4" s="2"/>
      <c r="G4" s="2"/>
      <c r="H4" s="2"/>
      <c r="I4" s="3"/>
      <c r="J4" s="8"/>
    </row>
    <row r="5">
      <c r="A5" s="5"/>
      <c r="B5" s="10"/>
      <c r="C5" s="10"/>
      <c r="D5" s="10"/>
      <c r="E5" s="11"/>
      <c r="F5" s="12"/>
      <c r="G5" s="12"/>
      <c r="H5" s="12"/>
      <c r="I5" s="13"/>
      <c r="J5" s="8"/>
    </row>
    <row r="6">
      <c r="A6" s="14"/>
      <c r="B6" s="15" t="s">
        <v>1</v>
      </c>
      <c r="C6" s="2"/>
      <c r="D6" s="2"/>
      <c r="E6" s="2"/>
      <c r="F6" s="2"/>
      <c r="G6" s="2"/>
      <c r="H6" s="2"/>
      <c r="I6" s="3"/>
      <c r="J6" s="16"/>
    </row>
    <row r="7">
      <c r="A7" s="14"/>
      <c r="B7" s="17" t="s">
        <v>2</v>
      </c>
      <c r="C7" s="2"/>
      <c r="D7" s="2"/>
      <c r="E7" s="3"/>
      <c r="F7" s="18" t="s">
        <v>3</v>
      </c>
      <c r="G7" s="2"/>
      <c r="H7" s="2"/>
      <c r="I7" s="3"/>
      <c r="J7" s="16"/>
    </row>
    <row r="8">
      <c r="A8" s="14"/>
      <c r="B8" s="17" t="s">
        <v>4</v>
      </c>
      <c r="C8" s="2"/>
      <c r="D8" s="2"/>
      <c r="E8" s="3"/>
      <c r="F8" s="19"/>
      <c r="G8" s="2"/>
      <c r="H8" s="2"/>
      <c r="I8" s="3"/>
      <c r="J8" s="16"/>
    </row>
    <row r="9">
      <c r="A9" s="14"/>
      <c r="B9" s="17" t="s">
        <v>5</v>
      </c>
      <c r="C9" s="2"/>
      <c r="D9" s="2"/>
      <c r="E9" s="3"/>
      <c r="F9" s="18"/>
      <c r="G9" s="2"/>
      <c r="H9" s="2"/>
      <c r="I9" s="3"/>
      <c r="J9" s="16"/>
    </row>
    <row r="10">
      <c r="A10" s="14"/>
      <c r="B10" s="17" t="s">
        <v>6</v>
      </c>
      <c r="C10" s="2"/>
      <c r="D10" s="2"/>
      <c r="E10" s="3"/>
      <c r="F10" s="20">
        <v>14.0</v>
      </c>
      <c r="G10" s="2"/>
      <c r="H10" s="2"/>
      <c r="I10" s="3"/>
      <c r="J10" s="16"/>
    </row>
    <row r="11">
      <c r="A11" s="21"/>
      <c r="B11" s="22" t="s">
        <v>7</v>
      </c>
      <c r="C11" s="2"/>
      <c r="D11" s="2"/>
      <c r="E11" s="3"/>
      <c r="F11" s="18"/>
      <c r="G11" s="2"/>
      <c r="H11" s="2"/>
      <c r="I11" s="3"/>
      <c r="J11" s="16"/>
    </row>
    <row r="12">
      <c r="A12" s="8"/>
      <c r="B12" s="8"/>
      <c r="C12" s="8"/>
      <c r="D12" s="8"/>
      <c r="E12" s="8"/>
      <c r="F12" s="8"/>
      <c r="G12" s="7"/>
      <c r="H12" s="7"/>
      <c r="I12" s="7"/>
      <c r="J12" s="8"/>
    </row>
    <row r="13">
      <c r="A13" s="8"/>
      <c r="B13" s="23" t="s">
        <v>8</v>
      </c>
      <c r="C13" s="2"/>
      <c r="D13" s="2"/>
      <c r="E13" s="2"/>
      <c r="F13" s="3"/>
      <c r="G13" s="24"/>
      <c r="H13" s="23" t="s">
        <v>9</v>
      </c>
      <c r="I13" s="3"/>
      <c r="J13" s="24"/>
    </row>
    <row r="14">
      <c r="A14" s="8"/>
      <c r="B14" s="25" t="s">
        <v>10</v>
      </c>
      <c r="C14" s="25" t="s">
        <v>11</v>
      </c>
      <c r="D14" s="25" t="s">
        <v>12</v>
      </c>
      <c r="E14" s="25" t="s">
        <v>13</v>
      </c>
      <c r="F14" s="25" t="s">
        <v>14</v>
      </c>
      <c r="G14" s="24"/>
      <c r="H14" s="25" t="s">
        <v>15</v>
      </c>
      <c r="I14" s="25" t="s">
        <v>16</v>
      </c>
      <c r="J14" s="24"/>
    </row>
    <row r="15">
      <c r="A15" s="8"/>
      <c r="B15" s="26"/>
      <c r="C15" s="26"/>
      <c r="D15" s="26"/>
      <c r="E15" s="26"/>
      <c r="F15" s="26"/>
      <c r="G15" s="24"/>
      <c r="H15" s="27" t="s">
        <v>17</v>
      </c>
      <c r="I15" s="26">
        <v>2.0</v>
      </c>
      <c r="J15" s="24"/>
    </row>
    <row r="16">
      <c r="A16" s="8"/>
      <c r="B16" s="25"/>
      <c r="C16" s="25"/>
      <c r="D16" s="25"/>
      <c r="E16" s="25"/>
      <c r="F16" s="25"/>
      <c r="G16" s="24"/>
      <c r="H16" s="27" t="s">
        <v>18</v>
      </c>
      <c r="I16" s="26">
        <v>1.0</v>
      </c>
      <c r="J16" s="24"/>
    </row>
    <row r="17">
      <c r="A17" s="8"/>
      <c r="B17" s="26"/>
      <c r="C17" s="26"/>
      <c r="D17" s="26"/>
      <c r="E17" s="26"/>
      <c r="F17" s="26"/>
      <c r="G17" s="24"/>
      <c r="H17" s="28"/>
      <c r="I17" s="28"/>
      <c r="J17" s="24"/>
    </row>
    <row r="18">
      <c r="A18" s="24"/>
      <c r="B18" s="25" t="s">
        <v>19</v>
      </c>
      <c r="C18" s="25" t="s">
        <v>20</v>
      </c>
      <c r="D18" s="25" t="s">
        <v>21</v>
      </c>
      <c r="E18" s="25" t="s">
        <v>22</v>
      </c>
      <c r="F18" s="28"/>
      <c r="G18" s="28"/>
      <c r="H18" s="28"/>
      <c r="I18" s="28"/>
      <c r="J18" s="24"/>
    </row>
    <row r="19">
      <c r="A19" s="24"/>
      <c r="B19" s="26"/>
      <c r="C19" s="26"/>
      <c r="D19" s="26"/>
      <c r="E19" s="26"/>
      <c r="F19" s="28"/>
      <c r="G19" s="28"/>
      <c r="H19" s="28"/>
      <c r="I19" s="28"/>
      <c r="J19" s="24"/>
    </row>
    <row r="20">
      <c r="A20" s="24"/>
      <c r="B20" s="28"/>
      <c r="C20" s="28"/>
      <c r="D20" s="28"/>
      <c r="E20" s="28"/>
      <c r="F20" s="28"/>
      <c r="G20" s="28"/>
      <c r="H20" s="28"/>
      <c r="I20" s="28"/>
      <c r="J20" s="24"/>
    </row>
    <row r="21">
      <c r="A21" s="24"/>
      <c r="B21" s="28"/>
      <c r="C21" s="28"/>
      <c r="D21" s="28"/>
      <c r="E21" s="28"/>
      <c r="F21" s="28"/>
      <c r="G21" s="28"/>
      <c r="H21" s="28"/>
      <c r="I21" s="28"/>
      <c r="J21" s="24"/>
    </row>
    <row r="22">
      <c r="A22" s="24"/>
      <c r="B22" s="24"/>
      <c r="C22" s="24"/>
      <c r="D22" s="24"/>
      <c r="E22" s="24"/>
      <c r="F22" s="24"/>
      <c r="G22" s="28"/>
      <c r="H22" s="28"/>
      <c r="I22" s="28"/>
      <c r="J22" s="24"/>
    </row>
    <row r="23">
      <c r="A23" s="8"/>
      <c r="B23" s="24"/>
      <c r="C23" s="29" t="s">
        <v>23</v>
      </c>
      <c r="D23" s="2"/>
      <c r="E23" s="2"/>
      <c r="F23" s="2"/>
      <c r="G23" s="2"/>
      <c r="H23" s="3"/>
      <c r="I23" s="24"/>
      <c r="J23" s="24"/>
    </row>
    <row r="24">
      <c r="A24" s="8"/>
      <c r="B24" s="24"/>
      <c r="C24" s="25" t="s">
        <v>24</v>
      </c>
      <c r="D24" s="25" t="s">
        <v>25</v>
      </c>
      <c r="E24" s="25" t="s">
        <v>26</v>
      </c>
      <c r="F24" s="25" t="s">
        <v>27</v>
      </c>
      <c r="G24" s="25" t="s">
        <v>28</v>
      </c>
      <c r="H24" s="25" t="s">
        <v>29</v>
      </c>
      <c r="I24" s="24"/>
      <c r="J24" s="24"/>
    </row>
    <row r="25">
      <c r="A25" s="24"/>
      <c r="B25" s="24"/>
      <c r="C25" s="30">
        <f t="shared" ref="C25:C38" si="1">_xlfn.RANK.EQ(H25,$H$25:$H$38,0)</f>
        <v>1</v>
      </c>
      <c r="D25" s="30" t="str">
        <f>B15</f>
        <v/>
      </c>
      <c r="E25" s="30">
        <f t="shared" ref="E25:E38" si="2">COUNTIF($G$43:$G$145, D25)</f>
        <v>0</v>
      </c>
      <c r="F25" s="30">
        <f t="shared" ref="F25:F38" si="3">COUNTIF($H$43:$H$145, D25)</f>
        <v>0</v>
      </c>
      <c r="G25" s="27">
        <f t="shared" ref="G25:G38" si="4">COUNTIFS($I$43:$I$145, "draw", $B$43:$B$145, D25) + COUNTIFS($I$43:$I$145, "draw", $D$43:$D$145, D25)
</f>
        <v>0</v>
      </c>
      <c r="H25" s="30">
        <f t="shared" ref="H25:H38" si="5">(E25 * $I$15)+(G25 * $I$16)</f>
        <v>0</v>
      </c>
      <c r="I25" s="24"/>
      <c r="J25" s="24"/>
    </row>
    <row r="26">
      <c r="A26" s="24"/>
      <c r="B26" s="24"/>
      <c r="C26" s="30">
        <f t="shared" si="1"/>
        <v>1</v>
      </c>
      <c r="D26" s="30" t="str">
        <f>C15</f>
        <v/>
      </c>
      <c r="E26" s="30">
        <f t="shared" si="2"/>
        <v>0</v>
      </c>
      <c r="F26" s="30">
        <f t="shared" si="3"/>
        <v>0</v>
      </c>
      <c r="G26" s="27">
        <f t="shared" si="4"/>
        <v>0</v>
      </c>
      <c r="H26" s="30">
        <f t="shared" si="5"/>
        <v>0</v>
      </c>
      <c r="I26" s="24"/>
      <c r="J26" s="24"/>
    </row>
    <row r="27">
      <c r="A27" s="24"/>
      <c r="B27" s="24"/>
      <c r="C27" s="30">
        <f t="shared" si="1"/>
        <v>1</v>
      </c>
      <c r="D27" s="30" t="str">
        <f>D15</f>
        <v/>
      </c>
      <c r="E27" s="30">
        <f t="shared" si="2"/>
        <v>0</v>
      </c>
      <c r="F27" s="30">
        <f t="shared" si="3"/>
        <v>0</v>
      </c>
      <c r="G27" s="27">
        <f t="shared" si="4"/>
        <v>0</v>
      </c>
      <c r="H27" s="30">
        <f t="shared" si="5"/>
        <v>0</v>
      </c>
      <c r="I27" s="24"/>
      <c r="J27" s="24"/>
    </row>
    <row r="28">
      <c r="A28" s="24"/>
      <c r="B28" s="24"/>
      <c r="C28" s="30">
        <f t="shared" si="1"/>
        <v>1</v>
      </c>
      <c r="D28" s="30" t="str">
        <f>E15</f>
        <v/>
      </c>
      <c r="E28" s="30">
        <f t="shared" si="2"/>
        <v>0</v>
      </c>
      <c r="F28" s="30">
        <f t="shared" si="3"/>
        <v>0</v>
      </c>
      <c r="G28" s="27">
        <f t="shared" si="4"/>
        <v>0</v>
      </c>
      <c r="H28" s="30">
        <f t="shared" si="5"/>
        <v>0</v>
      </c>
      <c r="I28" s="24"/>
      <c r="J28" s="24"/>
    </row>
    <row r="29">
      <c r="A29" s="24"/>
      <c r="B29" s="24"/>
      <c r="C29" s="30">
        <f t="shared" si="1"/>
        <v>1</v>
      </c>
      <c r="D29" s="30" t="str">
        <f>F15</f>
        <v/>
      </c>
      <c r="E29" s="30">
        <f t="shared" si="2"/>
        <v>0</v>
      </c>
      <c r="F29" s="30">
        <f t="shared" si="3"/>
        <v>0</v>
      </c>
      <c r="G29" s="27">
        <f t="shared" si="4"/>
        <v>0</v>
      </c>
      <c r="H29" s="30">
        <f t="shared" si="5"/>
        <v>0</v>
      </c>
      <c r="I29" s="24"/>
      <c r="J29" s="24"/>
    </row>
    <row r="30">
      <c r="A30" s="24"/>
      <c r="B30" s="24"/>
      <c r="C30" s="30">
        <f t="shared" si="1"/>
        <v>1</v>
      </c>
      <c r="D30" s="30" t="str">
        <f>B17</f>
        <v/>
      </c>
      <c r="E30" s="30">
        <f t="shared" si="2"/>
        <v>0</v>
      </c>
      <c r="F30" s="30">
        <f t="shared" si="3"/>
        <v>0</v>
      </c>
      <c r="G30" s="27">
        <f t="shared" si="4"/>
        <v>0</v>
      </c>
      <c r="H30" s="30">
        <f t="shared" si="5"/>
        <v>0</v>
      </c>
      <c r="I30" s="24"/>
      <c r="J30" s="24"/>
    </row>
    <row r="31">
      <c r="A31" s="24"/>
      <c r="B31" s="24"/>
      <c r="C31" s="30">
        <f t="shared" si="1"/>
        <v>1</v>
      </c>
      <c r="D31" s="30" t="str">
        <f>C17</f>
        <v/>
      </c>
      <c r="E31" s="30">
        <f t="shared" si="2"/>
        <v>0</v>
      </c>
      <c r="F31" s="30">
        <f t="shared" si="3"/>
        <v>0</v>
      </c>
      <c r="G31" s="27">
        <f t="shared" si="4"/>
        <v>0</v>
      </c>
      <c r="H31" s="30">
        <f t="shared" si="5"/>
        <v>0</v>
      </c>
      <c r="I31" s="24"/>
      <c r="J31" s="24"/>
    </row>
    <row r="32">
      <c r="A32" s="24"/>
      <c r="B32" s="24"/>
      <c r="C32" s="30">
        <f t="shared" si="1"/>
        <v>1</v>
      </c>
      <c r="D32" s="30" t="str">
        <f>D17</f>
        <v/>
      </c>
      <c r="E32" s="30">
        <f t="shared" si="2"/>
        <v>0</v>
      </c>
      <c r="F32" s="30">
        <f t="shared" si="3"/>
        <v>0</v>
      </c>
      <c r="G32" s="27">
        <f t="shared" si="4"/>
        <v>0</v>
      </c>
      <c r="H32" s="30">
        <f t="shared" si="5"/>
        <v>0</v>
      </c>
      <c r="I32" s="24"/>
      <c r="J32" s="24"/>
    </row>
    <row r="33">
      <c r="A33" s="24"/>
      <c r="B33" s="24"/>
      <c r="C33" s="30">
        <f t="shared" si="1"/>
        <v>1</v>
      </c>
      <c r="D33" s="30" t="str">
        <f>E17</f>
        <v/>
      </c>
      <c r="E33" s="30">
        <f t="shared" si="2"/>
        <v>0</v>
      </c>
      <c r="F33" s="30">
        <f t="shared" si="3"/>
        <v>0</v>
      </c>
      <c r="G33" s="27">
        <f t="shared" si="4"/>
        <v>0</v>
      </c>
      <c r="H33" s="30">
        <f t="shared" si="5"/>
        <v>0</v>
      </c>
      <c r="I33" s="24"/>
      <c r="J33" s="24"/>
    </row>
    <row r="34">
      <c r="A34" s="24"/>
      <c r="B34" s="24"/>
      <c r="C34" s="30">
        <f t="shared" si="1"/>
        <v>1</v>
      </c>
      <c r="D34" s="30" t="str">
        <f>F17</f>
        <v/>
      </c>
      <c r="E34" s="30">
        <f t="shared" si="2"/>
        <v>0</v>
      </c>
      <c r="F34" s="30">
        <f t="shared" si="3"/>
        <v>0</v>
      </c>
      <c r="G34" s="27">
        <f t="shared" si="4"/>
        <v>0</v>
      </c>
      <c r="H34" s="30">
        <f t="shared" si="5"/>
        <v>0</v>
      </c>
      <c r="I34" s="24"/>
      <c r="J34" s="24"/>
    </row>
    <row r="35">
      <c r="A35" s="24"/>
      <c r="B35" s="24"/>
      <c r="C35" s="30">
        <f t="shared" si="1"/>
        <v>1</v>
      </c>
      <c r="D35" s="28" t="str">
        <f>B19</f>
        <v/>
      </c>
      <c r="E35" s="30">
        <f t="shared" si="2"/>
        <v>0</v>
      </c>
      <c r="F35" s="30">
        <f t="shared" si="3"/>
        <v>0</v>
      </c>
      <c r="G35" s="27">
        <f t="shared" si="4"/>
        <v>0</v>
      </c>
      <c r="H35" s="30">
        <f t="shared" si="5"/>
        <v>0</v>
      </c>
      <c r="I35" s="28"/>
      <c r="J35" s="24"/>
    </row>
    <row r="36">
      <c r="A36" s="24"/>
      <c r="B36" s="24"/>
      <c r="C36" s="30">
        <f t="shared" si="1"/>
        <v>1</v>
      </c>
      <c r="D36" s="28" t="str">
        <f>C19</f>
        <v/>
      </c>
      <c r="E36" s="30">
        <f t="shared" si="2"/>
        <v>0</v>
      </c>
      <c r="F36" s="30">
        <f t="shared" si="3"/>
        <v>0</v>
      </c>
      <c r="G36" s="27">
        <f t="shared" si="4"/>
        <v>0</v>
      </c>
      <c r="H36" s="30">
        <f t="shared" si="5"/>
        <v>0</v>
      </c>
      <c r="I36" s="28"/>
      <c r="J36" s="24"/>
    </row>
    <row r="37">
      <c r="A37" s="24"/>
      <c r="B37" s="24"/>
      <c r="C37" s="30">
        <f t="shared" si="1"/>
        <v>1</v>
      </c>
      <c r="D37" s="28" t="str">
        <f>D19</f>
        <v/>
      </c>
      <c r="E37" s="30">
        <f t="shared" si="2"/>
        <v>0</v>
      </c>
      <c r="F37" s="30">
        <f t="shared" si="3"/>
        <v>0</v>
      </c>
      <c r="G37" s="27">
        <f t="shared" si="4"/>
        <v>0</v>
      </c>
      <c r="H37" s="30">
        <f t="shared" si="5"/>
        <v>0</v>
      </c>
      <c r="I37" s="28"/>
      <c r="J37" s="24"/>
    </row>
    <row r="38">
      <c r="A38" s="24"/>
      <c r="B38" s="24"/>
      <c r="C38" s="30">
        <f t="shared" si="1"/>
        <v>1</v>
      </c>
      <c r="D38" s="28" t="str">
        <f>E19</f>
        <v/>
      </c>
      <c r="E38" s="30">
        <f t="shared" si="2"/>
        <v>0</v>
      </c>
      <c r="F38" s="30">
        <f t="shared" si="3"/>
        <v>0</v>
      </c>
      <c r="G38" s="27">
        <f t="shared" si="4"/>
        <v>0</v>
      </c>
      <c r="H38" s="30">
        <f t="shared" si="5"/>
        <v>0</v>
      </c>
      <c r="I38" s="28"/>
      <c r="J38" s="24"/>
    </row>
    <row r="39">
      <c r="A39" s="24"/>
      <c r="B39" s="24"/>
      <c r="C39" s="24"/>
      <c r="D39" s="24"/>
      <c r="E39" s="24"/>
      <c r="F39" s="24"/>
      <c r="G39" s="28"/>
      <c r="H39" s="28"/>
      <c r="I39" s="28"/>
      <c r="J39" s="24"/>
    </row>
    <row r="40">
      <c r="A40" s="8"/>
      <c r="B40" s="29" t="s">
        <v>30</v>
      </c>
      <c r="C40" s="2"/>
      <c r="D40" s="2"/>
      <c r="E40" s="2"/>
      <c r="F40" s="2"/>
      <c r="G40" s="2"/>
      <c r="H40" s="2"/>
      <c r="I40" s="3"/>
      <c r="J40" s="24"/>
    </row>
    <row r="41">
      <c r="A41" s="24"/>
      <c r="B41" s="24"/>
      <c r="C41" s="24"/>
      <c r="D41" s="24"/>
      <c r="E41" s="24"/>
      <c r="F41" s="24"/>
      <c r="G41" s="28"/>
      <c r="H41" s="28"/>
      <c r="I41" s="28"/>
      <c r="J41" s="24"/>
    </row>
    <row r="42">
      <c r="A42" s="31"/>
      <c r="B42" s="32" t="s">
        <v>31</v>
      </c>
      <c r="C42" s="2"/>
      <c r="D42" s="3"/>
      <c r="E42" s="32" t="s">
        <v>32</v>
      </c>
      <c r="F42" s="3"/>
      <c r="G42" s="25" t="s">
        <v>17</v>
      </c>
      <c r="H42" s="25" t="s">
        <v>33</v>
      </c>
      <c r="I42" s="25" t="s">
        <v>18</v>
      </c>
      <c r="J42" s="24"/>
    </row>
    <row r="43">
      <c r="A43" s="31"/>
      <c r="B43" s="33" t="str">
        <f>B15</f>
        <v/>
      </c>
      <c r="C43" s="33" t="s">
        <v>34</v>
      </c>
      <c r="D43" s="33" t="str">
        <f>E19</f>
        <v/>
      </c>
      <c r="E43" s="26"/>
      <c r="F43" s="26"/>
      <c r="G43" s="30" t="str">
        <f t="shared" ref="G43:G49" si="6">IF(E43 &gt; F43, B43, IF(F43 &gt; E43, D43, "DRAW"))</f>
        <v>DRAW</v>
      </c>
      <c r="H43" s="30" t="str">
        <f t="shared" ref="H43:H49" si="7">IF(G43 = "draw", "DRAW", IF(G43 = B43, D43, IF(G43 = D43, B43, "")))</f>
        <v>DRAW</v>
      </c>
      <c r="I43" s="30" t="str">
        <f t="shared" ref="I43:I49" si="8">IF(G43 = "draw", "DRAW", "")</f>
        <v>DRAW</v>
      </c>
      <c r="J43" s="24"/>
    </row>
    <row r="44">
      <c r="A44" s="31"/>
      <c r="B44" s="33" t="str">
        <f>C15</f>
        <v/>
      </c>
      <c r="C44" s="33" t="s">
        <v>34</v>
      </c>
      <c r="D44" s="33" t="str">
        <f>D19</f>
        <v/>
      </c>
      <c r="E44" s="26"/>
      <c r="F44" s="26"/>
      <c r="G44" s="30" t="str">
        <f t="shared" si="6"/>
        <v>DRAW</v>
      </c>
      <c r="H44" s="30" t="str">
        <f t="shared" si="7"/>
        <v>DRAW</v>
      </c>
      <c r="I44" s="30" t="str">
        <f t="shared" si="8"/>
        <v>DRAW</v>
      </c>
      <c r="J44" s="24"/>
    </row>
    <row r="45">
      <c r="A45" s="31"/>
      <c r="B45" s="33" t="str">
        <f>D15</f>
        <v/>
      </c>
      <c r="C45" s="33" t="s">
        <v>34</v>
      </c>
      <c r="D45" s="33" t="str">
        <f>C19</f>
        <v/>
      </c>
      <c r="E45" s="26"/>
      <c r="F45" s="26"/>
      <c r="G45" s="30" t="str">
        <f t="shared" si="6"/>
        <v>DRAW</v>
      </c>
      <c r="H45" s="30" t="str">
        <f t="shared" si="7"/>
        <v>DRAW</v>
      </c>
      <c r="I45" s="30" t="str">
        <f t="shared" si="8"/>
        <v>DRAW</v>
      </c>
      <c r="J45" s="24"/>
    </row>
    <row r="46">
      <c r="A46" s="31"/>
      <c r="B46" s="33" t="str">
        <f>E15</f>
        <v/>
      </c>
      <c r="C46" s="33" t="s">
        <v>34</v>
      </c>
      <c r="D46" s="33" t="str">
        <f>B19</f>
        <v/>
      </c>
      <c r="E46" s="26"/>
      <c r="F46" s="26"/>
      <c r="G46" s="30" t="str">
        <f t="shared" si="6"/>
        <v>DRAW</v>
      </c>
      <c r="H46" s="30" t="str">
        <f t="shared" si="7"/>
        <v>DRAW</v>
      </c>
      <c r="I46" s="30" t="str">
        <f t="shared" si="8"/>
        <v>DRAW</v>
      </c>
      <c r="J46" s="24"/>
    </row>
    <row r="47">
      <c r="A47" s="31"/>
      <c r="B47" s="33" t="str">
        <f>F15</f>
        <v/>
      </c>
      <c r="C47" s="33" t="s">
        <v>34</v>
      </c>
      <c r="D47" s="33" t="str">
        <f>F17</f>
        <v/>
      </c>
      <c r="E47" s="26"/>
      <c r="F47" s="26"/>
      <c r="G47" s="30" t="str">
        <f t="shared" si="6"/>
        <v>DRAW</v>
      </c>
      <c r="H47" s="30" t="str">
        <f t="shared" si="7"/>
        <v>DRAW</v>
      </c>
      <c r="I47" s="30" t="str">
        <f t="shared" si="8"/>
        <v>DRAW</v>
      </c>
      <c r="J47" s="24"/>
    </row>
    <row r="48">
      <c r="A48" s="31"/>
      <c r="B48" s="33" t="str">
        <f>B17</f>
        <v/>
      </c>
      <c r="C48" s="33" t="s">
        <v>34</v>
      </c>
      <c r="D48" s="33" t="str">
        <f>E17</f>
        <v/>
      </c>
      <c r="E48" s="26"/>
      <c r="F48" s="26"/>
      <c r="G48" s="30" t="str">
        <f t="shared" si="6"/>
        <v>DRAW</v>
      </c>
      <c r="H48" s="30" t="str">
        <f t="shared" si="7"/>
        <v>DRAW</v>
      </c>
      <c r="I48" s="30" t="str">
        <f t="shared" si="8"/>
        <v>DRAW</v>
      </c>
      <c r="J48" s="24"/>
    </row>
    <row r="49">
      <c r="A49" s="31"/>
      <c r="B49" s="33" t="str">
        <f>C17</f>
        <v/>
      </c>
      <c r="C49" s="33" t="s">
        <v>34</v>
      </c>
      <c r="D49" s="33" t="str">
        <f>D17</f>
        <v/>
      </c>
      <c r="E49" s="26"/>
      <c r="F49" s="26"/>
      <c r="G49" s="30" t="str">
        <f t="shared" si="6"/>
        <v>DRAW</v>
      </c>
      <c r="H49" s="30" t="str">
        <f t="shared" si="7"/>
        <v>DRAW</v>
      </c>
      <c r="I49" s="30" t="str">
        <f t="shared" si="8"/>
        <v>DRAW</v>
      </c>
      <c r="J49" s="24"/>
    </row>
    <row r="50">
      <c r="A50" s="31"/>
      <c r="B50" s="32" t="s">
        <v>35</v>
      </c>
      <c r="C50" s="2"/>
      <c r="D50" s="3"/>
      <c r="E50" s="32" t="s">
        <v>32</v>
      </c>
      <c r="F50" s="3"/>
      <c r="G50" s="25" t="s">
        <v>17</v>
      </c>
      <c r="H50" s="25" t="s">
        <v>33</v>
      </c>
      <c r="I50" s="25" t="s">
        <v>18</v>
      </c>
      <c r="J50" s="24"/>
    </row>
    <row r="51">
      <c r="A51" s="34"/>
      <c r="B51" s="33" t="str">
        <f>B15</f>
        <v/>
      </c>
      <c r="C51" s="33" t="s">
        <v>34</v>
      </c>
      <c r="D51" s="33" t="str">
        <f>D19</f>
        <v/>
      </c>
      <c r="E51" s="26"/>
      <c r="F51" s="26"/>
      <c r="G51" s="30" t="str">
        <f t="shared" ref="G51:G57" si="9">IF(E51 &gt; F51, B51, IF(F51 &gt; E51, D51, "DRAW"))</f>
        <v>DRAW</v>
      </c>
      <c r="H51" s="30" t="str">
        <f t="shared" ref="H51:H57" si="10">IF(G51 = "draw", "DRAW", IF(G51 = B51, D51, IF(G51 = D51, B51, "")))</f>
        <v>DRAW</v>
      </c>
      <c r="I51" s="30" t="str">
        <f t="shared" ref="I51:I57" si="11">IF(G51 = "draw", "DRAW", "")</f>
        <v>DRAW</v>
      </c>
      <c r="J51" s="24"/>
    </row>
    <row r="52">
      <c r="A52" s="34"/>
      <c r="B52" s="33" t="str">
        <f>E19</f>
        <v/>
      </c>
      <c r="C52" s="33" t="s">
        <v>34</v>
      </c>
      <c r="D52" s="33" t="str">
        <f>C19</f>
        <v/>
      </c>
      <c r="E52" s="26"/>
      <c r="F52" s="26"/>
      <c r="G52" s="30" t="str">
        <f t="shared" si="9"/>
        <v>DRAW</v>
      </c>
      <c r="H52" s="30" t="str">
        <f t="shared" si="10"/>
        <v>DRAW</v>
      </c>
      <c r="I52" s="30" t="str">
        <f t="shared" si="11"/>
        <v>DRAW</v>
      </c>
      <c r="J52" s="24"/>
    </row>
    <row r="53">
      <c r="A53" s="34"/>
      <c r="B53" s="33" t="str">
        <f>C15</f>
        <v/>
      </c>
      <c r="C53" s="33" t="s">
        <v>34</v>
      </c>
      <c r="D53" s="33" t="str">
        <f>B19</f>
        <v/>
      </c>
      <c r="E53" s="26"/>
      <c r="F53" s="26"/>
      <c r="G53" s="30" t="str">
        <f t="shared" si="9"/>
        <v>DRAW</v>
      </c>
      <c r="H53" s="30" t="str">
        <f t="shared" si="10"/>
        <v>DRAW</v>
      </c>
      <c r="I53" s="30" t="str">
        <f t="shared" si="11"/>
        <v>DRAW</v>
      </c>
      <c r="J53" s="24"/>
    </row>
    <row r="54">
      <c r="A54" s="34"/>
      <c r="B54" s="33" t="str">
        <f>D15</f>
        <v/>
      </c>
      <c r="C54" s="33" t="s">
        <v>34</v>
      </c>
      <c r="D54" s="33" t="str">
        <f>F17</f>
        <v/>
      </c>
      <c r="E54" s="26"/>
      <c r="F54" s="26"/>
      <c r="G54" s="30" t="str">
        <f t="shared" si="9"/>
        <v>DRAW</v>
      </c>
      <c r="H54" s="30" t="str">
        <f t="shared" si="10"/>
        <v>DRAW</v>
      </c>
      <c r="I54" s="30" t="str">
        <f t="shared" si="11"/>
        <v>DRAW</v>
      </c>
      <c r="J54" s="24"/>
    </row>
    <row r="55">
      <c r="A55" s="34"/>
      <c r="B55" s="33" t="str">
        <f>E15</f>
        <v/>
      </c>
      <c r="C55" s="33" t="s">
        <v>34</v>
      </c>
      <c r="D55" s="33" t="str">
        <f>E17</f>
        <v/>
      </c>
      <c r="E55" s="26"/>
      <c r="F55" s="26"/>
      <c r="G55" s="30" t="str">
        <f t="shared" si="9"/>
        <v>DRAW</v>
      </c>
      <c r="H55" s="30" t="str">
        <f t="shared" si="10"/>
        <v>DRAW</v>
      </c>
      <c r="I55" s="30" t="str">
        <f t="shared" si="11"/>
        <v>DRAW</v>
      </c>
      <c r="J55" s="24"/>
    </row>
    <row r="56">
      <c r="A56" s="34"/>
      <c r="B56" s="33" t="str">
        <f>F15</f>
        <v/>
      </c>
      <c r="C56" s="33" t="s">
        <v>34</v>
      </c>
      <c r="D56" s="33" t="str">
        <f>D17</f>
        <v/>
      </c>
      <c r="E56" s="26"/>
      <c r="F56" s="26"/>
      <c r="G56" s="30" t="str">
        <f t="shared" si="9"/>
        <v>DRAW</v>
      </c>
      <c r="H56" s="30" t="str">
        <f t="shared" si="10"/>
        <v>DRAW</v>
      </c>
      <c r="I56" s="30" t="str">
        <f t="shared" si="11"/>
        <v>DRAW</v>
      </c>
      <c r="J56" s="24"/>
    </row>
    <row r="57">
      <c r="A57" s="34"/>
      <c r="B57" s="33" t="str">
        <f>B17</f>
        <v/>
      </c>
      <c r="C57" s="33" t="s">
        <v>34</v>
      </c>
      <c r="D57" s="33" t="str">
        <f>C17</f>
        <v/>
      </c>
      <c r="E57" s="26"/>
      <c r="F57" s="26"/>
      <c r="G57" s="30" t="str">
        <f t="shared" si="9"/>
        <v>DRAW</v>
      </c>
      <c r="H57" s="30" t="str">
        <f t="shared" si="10"/>
        <v>DRAW</v>
      </c>
      <c r="I57" s="30" t="str">
        <f t="shared" si="11"/>
        <v>DRAW</v>
      </c>
      <c r="J57" s="24"/>
    </row>
    <row r="58">
      <c r="A58" s="31"/>
      <c r="B58" s="32" t="s">
        <v>36</v>
      </c>
      <c r="C58" s="2"/>
      <c r="D58" s="3"/>
      <c r="E58" s="32" t="s">
        <v>32</v>
      </c>
      <c r="F58" s="3"/>
      <c r="G58" s="25" t="s">
        <v>17</v>
      </c>
      <c r="H58" s="25" t="s">
        <v>33</v>
      </c>
      <c r="I58" s="25" t="s">
        <v>18</v>
      </c>
      <c r="J58" s="24"/>
    </row>
    <row r="59">
      <c r="A59" s="34"/>
      <c r="B59" s="33" t="str">
        <f>B15</f>
        <v/>
      </c>
      <c r="C59" s="33" t="s">
        <v>34</v>
      </c>
      <c r="D59" s="33" t="str">
        <f>C19</f>
        <v/>
      </c>
      <c r="E59" s="26"/>
      <c r="F59" s="26"/>
      <c r="G59" s="30" t="str">
        <f t="shared" ref="G59:G65" si="12">IF(E59 &gt; F59, B59, IF(F59 &gt; E59, D59, "DRAW"))</f>
        <v>DRAW</v>
      </c>
      <c r="H59" s="30" t="str">
        <f t="shared" ref="H59:H65" si="13">IF(G59 = "draw", "DRAW", IF(G59 = B59, D59, IF(G59 = D59, B59, "")))</f>
        <v>DRAW</v>
      </c>
      <c r="I59" s="30" t="str">
        <f t="shared" ref="I59:I65" si="14">IF(G59 = "draw", "DRAW", "")</f>
        <v>DRAW</v>
      </c>
      <c r="J59" s="24"/>
    </row>
    <row r="60">
      <c r="A60" s="34"/>
      <c r="B60" s="33" t="str">
        <f>D19</f>
        <v/>
      </c>
      <c r="C60" s="33" t="s">
        <v>34</v>
      </c>
      <c r="D60" s="33" t="str">
        <f>B19</f>
        <v/>
      </c>
      <c r="E60" s="26"/>
      <c r="F60" s="26"/>
      <c r="G60" s="30" t="str">
        <f t="shared" si="12"/>
        <v>DRAW</v>
      </c>
      <c r="H60" s="30" t="str">
        <f t="shared" si="13"/>
        <v>DRAW</v>
      </c>
      <c r="I60" s="30" t="str">
        <f t="shared" si="14"/>
        <v>DRAW</v>
      </c>
      <c r="J60" s="24"/>
    </row>
    <row r="61">
      <c r="A61" s="34"/>
      <c r="B61" s="33" t="str">
        <f>E19</f>
        <v/>
      </c>
      <c r="C61" s="33" t="s">
        <v>34</v>
      </c>
      <c r="D61" s="33" t="str">
        <f>F17</f>
        <v/>
      </c>
      <c r="E61" s="26"/>
      <c r="F61" s="26"/>
      <c r="G61" s="30" t="str">
        <f t="shared" si="12"/>
        <v>DRAW</v>
      </c>
      <c r="H61" s="30" t="str">
        <f t="shared" si="13"/>
        <v>DRAW</v>
      </c>
      <c r="I61" s="30" t="str">
        <f t="shared" si="14"/>
        <v>DRAW</v>
      </c>
      <c r="J61" s="24"/>
    </row>
    <row r="62">
      <c r="A62" s="34"/>
      <c r="B62" s="33" t="str">
        <f>C15</f>
        <v/>
      </c>
      <c r="C62" s="33" t="s">
        <v>34</v>
      </c>
      <c r="D62" s="33" t="str">
        <f>E17</f>
        <v/>
      </c>
      <c r="E62" s="26"/>
      <c r="F62" s="26"/>
      <c r="G62" s="30" t="str">
        <f t="shared" si="12"/>
        <v>DRAW</v>
      </c>
      <c r="H62" s="30" t="str">
        <f t="shared" si="13"/>
        <v>DRAW</v>
      </c>
      <c r="I62" s="30" t="str">
        <f t="shared" si="14"/>
        <v>DRAW</v>
      </c>
      <c r="J62" s="24"/>
    </row>
    <row r="63">
      <c r="A63" s="34"/>
      <c r="B63" s="33" t="str">
        <f>D15</f>
        <v/>
      </c>
      <c r="C63" s="33" t="s">
        <v>34</v>
      </c>
      <c r="D63" s="33" t="str">
        <f>D17</f>
        <v/>
      </c>
      <c r="E63" s="26"/>
      <c r="F63" s="26"/>
      <c r="G63" s="30" t="str">
        <f t="shared" si="12"/>
        <v>DRAW</v>
      </c>
      <c r="H63" s="30" t="str">
        <f t="shared" si="13"/>
        <v>DRAW</v>
      </c>
      <c r="I63" s="30" t="str">
        <f t="shared" si="14"/>
        <v>DRAW</v>
      </c>
      <c r="J63" s="24"/>
    </row>
    <row r="64">
      <c r="A64" s="34"/>
      <c r="B64" s="33" t="str">
        <f>E15</f>
        <v/>
      </c>
      <c r="C64" s="33" t="s">
        <v>34</v>
      </c>
      <c r="D64" s="33" t="str">
        <f>C17</f>
        <v/>
      </c>
      <c r="E64" s="26"/>
      <c r="F64" s="26"/>
      <c r="G64" s="30" t="str">
        <f t="shared" si="12"/>
        <v>DRAW</v>
      </c>
      <c r="H64" s="30" t="str">
        <f t="shared" si="13"/>
        <v>DRAW</v>
      </c>
      <c r="I64" s="30" t="str">
        <f t="shared" si="14"/>
        <v>DRAW</v>
      </c>
      <c r="J64" s="24"/>
    </row>
    <row r="65">
      <c r="A65" s="34"/>
      <c r="B65" s="33" t="str">
        <f>F15</f>
        <v/>
      </c>
      <c r="C65" s="33" t="s">
        <v>34</v>
      </c>
      <c r="D65" s="33" t="str">
        <f>B17</f>
        <v/>
      </c>
      <c r="E65" s="26"/>
      <c r="F65" s="26"/>
      <c r="G65" s="30" t="str">
        <f t="shared" si="12"/>
        <v>DRAW</v>
      </c>
      <c r="H65" s="30" t="str">
        <f t="shared" si="13"/>
        <v>DRAW</v>
      </c>
      <c r="I65" s="30" t="str">
        <f t="shared" si="14"/>
        <v>DRAW</v>
      </c>
      <c r="J65" s="24"/>
    </row>
    <row r="66">
      <c r="A66" s="31"/>
      <c r="B66" s="32" t="s">
        <v>37</v>
      </c>
      <c r="C66" s="2"/>
      <c r="D66" s="3"/>
      <c r="E66" s="32" t="s">
        <v>32</v>
      </c>
      <c r="F66" s="3"/>
      <c r="G66" s="25" t="s">
        <v>17</v>
      </c>
      <c r="H66" s="25" t="s">
        <v>33</v>
      </c>
      <c r="I66" s="25" t="s">
        <v>18</v>
      </c>
      <c r="J66" s="24"/>
    </row>
    <row r="67">
      <c r="A67" s="34"/>
      <c r="B67" s="33" t="str">
        <f>B15</f>
        <v/>
      </c>
      <c r="C67" s="33" t="s">
        <v>34</v>
      </c>
      <c r="D67" s="33" t="str">
        <f>B19</f>
        <v/>
      </c>
      <c r="E67" s="26"/>
      <c r="F67" s="26"/>
      <c r="G67" s="30" t="str">
        <f t="shared" ref="G67:G73" si="15">IF(E67 &gt; F67, B67, IF(F67 &gt; E67, D67, "DRAW"))</f>
        <v>DRAW</v>
      </c>
      <c r="H67" s="30" t="str">
        <f t="shared" ref="H67:H73" si="16">IF(G67 = "draw", "DRAW", IF(G67 = B67, D67, IF(G67 = D67, B67, "")))</f>
        <v>DRAW</v>
      </c>
      <c r="I67" s="30" t="str">
        <f t="shared" ref="I67:I73" si="17">IF(G67 = "draw", "DRAW", "")</f>
        <v>DRAW</v>
      </c>
      <c r="J67" s="24"/>
    </row>
    <row r="68">
      <c r="A68" s="34"/>
      <c r="B68" s="33" t="str">
        <f>C19</f>
        <v/>
      </c>
      <c r="C68" s="33" t="s">
        <v>34</v>
      </c>
      <c r="D68" s="33" t="str">
        <f>F17</f>
        <v/>
      </c>
      <c r="E68" s="26"/>
      <c r="F68" s="26"/>
      <c r="G68" s="30" t="str">
        <f t="shared" si="15"/>
        <v>DRAW</v>
      </c>
      <c r="H68" s="30" t="str">
        <f t="shared" si="16"/>
        <v>DRAW</v>
      </c>
      <c r="I68" s="30" t="str">
        <f t="shared" si="17"/>
        <v>DRAW</v>
      </c>
      <c r="J68" s="24"/>
    </row>
    <row r="69">
      <c r="A69" s="34"/>
      <c r="B69" s="33" t="str">
        <f>D19</f>
        <v/>
      </c>
      <c r="C69" s="33" t="s">
        <v>34</v>
      </c>
      <c r="D69" s="33" t="str">
        <f>E17</f>
        <v/>
      </c>
      <c r="E69" s="26"/>
      <c r="F69" s="26"/>
      <c r="G69" s="30" t="str">
        <f t="shared" si="15"/>
        <v>DRAW</v>
      </c>
      <c r="H69" s="30" t="str">
        <f t="shared" si="16"/>
        <v>DRAW</v>
      </c>
      <c r="I69" s="30" t="str">
        <f t="shared" si="17"/>
        <v>DRAW</v>
      </c>
      <c r="J69" s="24"/>
    </row>
    <row r="70">
      <c r="A70" s="34"/>
      <c r="B70" s="33" t="str">
        <f>E19</f>
        <v/>
      </c>
      <c r="C70" s="33" t="s">
        <v>34</v>
      </c>
      <c r="D70" s="33" t="str">
        <f>D17</f>
        <v/>
      </c>
      <c r="E70" s="26"/>
      <c r="F70" s="26"/>
      <c r="G70" s="30" t="str">
        <f t="shared" si="15"/>
        <v>DRAW</v>
      </c>
      <c r="H70" s="30" t="str">
        <f t="shared" si="16"/>
        <v>DRAW</v>
      </c>
      <c r="I70" s="30" t="str">
        <f t="shared" si="17"/>
        <v>DRAW</v>
      </c>
      <c r="J70" s="24"/>
    </row>
    <row r="71">
      <c r="A71" s="34"/>
      <c r="B71" s="33" t="str">
        <f>C15</f>
        <v/>
      </c>
      <c r="C71" s="33" t="s">
        <v>34</v>
      </c>
      <c r="D71" s="33" t="str">
        <f>C17</f>
        <v/>
      </c>
      <c r="E71" s="26"/>
      <c r="F71" s="26"/>
      <c r="G71" s="30" t="str">
        <f t="shared" si="15"/>
        <v>DRAW</v>
      </c>
      <c r="H71" s="30" t="str">
        <f t="shared" si="16"/>
        <v>DRAW</v>
      </c>
      <c r="I71" s="30" t="str">
        <f t="shared" si="17"/>
        <v>DRAW</v>
      </c>
      <c r="J71" s="24"/>
    </row>
    <row r="72">
      <c r="A72" s="34"/>
      <c r="B72" s="33" t="str">
        <f>D15</f>
        <v/>
      </c>
      <c r="C72" s="33" t="s">
        <v>34</v>
      </c>
      <c r="D72" s="33" t="str">
        <f>B17</f>
        <v/>
      </c>
      <c r="E72" s="26"/>
      <c r="F72" s="26"/>
      <c r="G72" s="30" t="str">
        <f t="shared" si="15"/>
        <v>DRAW</v>
      </c>
      <c r="H72" s="30" t="str">
        <f t="shared" si="16"/>
        <v>DRAW</v>
      </c>
      <c r="I72" s="30" t="str">
        <f t="shared" si="17"/>
        <v>DRAW</v>
      </c>
      <c r="J72" s="24"/>
    </row>
    <row r="73">
      <c r="A73" s="34"/>
      <c r="B73" s="33" t="str">
        <f>E15</f>
        <v/>
      </c>
      <c r="C73" s="33" t="s">
        <v>34</v>
      </c>
      <c r="D73" s="33" t="str">
        <f>F15</f>
        <v/>
      </c>
      <c r="E73" s="26"/>
      <c r="F73" s="26"/>
      <c r="G73" s="30" t="str">
        <f t="shared" si="15"/>
        <v>DRAW</v>
      </c>
      <c r="H73" s="30" t="str">
        <f t="shared" si="16"/>
        <v>DRAW</v>
      </c>
      <c r="I73" s="30" t="str">
        <f t="shared" si="17"/>
        <v>DRAW</v>
      </c>
      <c r="J73" s="24"/>
    </row>
    <row r="74">
      <c r="A74" s="31"/>
      <c r="B74" s="32" t="s">
        <v>38</v>
      </c>
      <c r="C74" s="2"/>
      <c r="D74" s="3"/>
      <c r="E74" s="32" t="s">
        <v>32</v>
      </c>
      <c r="F74" s="3"/>
      <c r="G74" s="25" t="s">
        <v>17</v>
      </c>
      <c r="H74" s="25" t="s">
        <v>33</v>
      </c>
      <c r="I74" s="25" t="s">
        <v>18</v>
      </c>
      <c r="J74" s="24"/>
    </row>
    <row r="75">
      <c r="A75" s="34"/>
      <c r="B75" s="33" t="str">
        <f>B15</f>
        <v/>
      </c>
      <c r="C75" s="33" t="s">
        <v>34</v>
      </c>
      <c r="D75" s="33" t="str">
        <f>F17</f>
        <v/>
      </c>
      <c r="E75" s="26"/>
      <c r="F75" s="26"/>
      <c r="G75" s="30" t="str">
        <f t="shared" ref="G75:G81" si="18">IF(E75 &gt; F75, B75, IF(F75 &gt; E75, D75, "DRAW"))</f>
        <v>DRAW</v>
      </c>
      <c r="H75" s="30" t="str">
        <f t="shared" ref="H75:H81" si="19">IF(G75 = "draw", "DRAW", IF(G75 = B75, D75, IF(G75 = D75, B75, "")))</f>
        <v>DRAW</v>
      </c>
      <c r="I75" s="30" t="str">
        <f t="shared" ref="I75:I81" si="20">IF(G75 = "draw", "DRAW", "")</f>
        <v>DRAW</v>
      </c>
      <c r="J75" s="24"/>
    </row>
    <row r="76">
      <c r="A76" s="34"/>
      <c r="B76" s="33" t="str">
        <f>B19</f>
        <v/>
      </c>
      <c r="C76" s="33" t="s">
        <v>34</v>
      </c>
      <c r="D76" s="33" t="str">
        <f>E17</f>
        <v/>
      </c>
      <c r="E76" s="26"/>
      <c r="F76" s="26"/>
      <c r="G76" s="30" t="str">
        <f t="shared" si="18"/>
        <v>DRAW</v>
      </c>
      <c r="H76" s="30" t="str">
        <f t="shared" si="19"/>
        <v>DRAW</v>
      </c>
      <c r="I76" s="30" t="str">
        <f t="shared" si="20"/>
        <v>DRAW</v>
      </c>
      <c r="J76" s="24"/>
    </row>
    <row r="77">
      <c r="A77" s="34"/>
      <c r="B77" s="33" t="str">
        <f>C19</f>
        <v/>
      </c>
      <c r="C77" s="33" t="s">
        <v>34</v>
      </c>
      <c r="D77" s="33" t="str">
        <f>D17</f>
        <v/>
      </c>
      <c r="E77" s="26"/>
      <c r="F77" s="26"/>
      <c r="G77" s="30" t="str">
        <f t="shared" si="18"/>
        <v>DRAW</v>
      </c>
      <c r="H77" s="30" t="str">
        <f t="shared" si="19"/>
        <v>DRAW</v>
      </c>
      <c r="I77" s="30" t="str">
        <f t="shared" si="20"/>
        <v>DRAW</v>
      </c>
      <c r="J77" s="24"/>
    </row>
    <row r="78">
      <c r="A78" s="34"/>
      <c r="B78" s="33" t="str">
        <f>D19</f>
        <v/>
      </c>
      <c r="C78" s="33" t="s">
        <v>34</v>
      </c>
      <c r="D78" s="33" t="str">
        <f>C17</f>
        <v/>
      </c>
      <c r="E78" s="26"/>
      <c r="F78" s="26"/>
      <c r="G78" s="30" t="str">
        <f t="shared" si="18"/>
        <v>DRAW</v>
      </c>
      <c r="H78" s="30" t="str">
        <f t="shared" si="19"/>
        <v>DRAW</v>
      </c>
      <c r="I78" s="30" t="str">
        <f t="shared" si="20"/>
        <v>DRAW</v>
      </c>
      <c r="J78" s="24"/>
    </row>
    <row r="79">
      <c r="A79" s="34"/>
      <c r="B79" s="33" t="str">
        <f>E19</f>
        <v/>
      </c>
      <c r="C79" s="33" t="s">
        <v>34</v>
      </c>
      <c r="D79" s="33" t="str">
        <f>B17</f>
        <v/>
      </c>
      <c r="E79" s="26"/>
      <c r="F79" s="26"/>
      <c r="G79" s="30" t="str">
        <f t="shared" si="18"/>
        <v>DRAW</v>
      </c>
      <c r="H79" s="30" t="str">
        <f t="shared" si="19"/>
        <v>DRAW</v>
      </c>
      <c r="I79" s="30" t="str">
        <f t="shared" si="20"/>
        <v>DRAW</v>
      </c>
      <c r="J79" s="24"/>
    </row>
    <row r="80">
      <c r="A80" s="34"/>
      <c r="B80" s="33" t="str">
        <f>C15</f>
        <v/>
      </c>
      <c r="C80" s="33" t="s">
        <v>34</v>
      </c>
      <c r="D80" s="33" t="str">
        <f>F15</f>
        <v/>
      </c>
      <c r="E80" s="26"/>
      <c r="F80" s="26"/>
      <c r="G80" s="30" t="str">
        <f t="shared" si="18"/>
        <v>DRAW</v>
      </c>
      <c r="H80" s="30" t="str">
        <f t="shared" si="19"/>
        <v>DRAW</v>
      </c>
      <c r="I80" s="30" t="str">
        <f t="shared" si="20"/>
        <v>DRAW</v>
      </c>
      <c r="J80" s="24"/>
    </row>
    <row r="81">
      <c r="A81" s="34"/>
      <c r="B81" s="33" t="str">
        <f>D15</f>
        <v/>
      </c>
      <c r="C81" s="33" t="s">
        <v>34</v>
      </c>
      <c r="D81" s="33" t="str">
        <f>E15</f>
        <v/>
      </c>
      <c r="E81" s="26"/>
      <c r="F81" s="26"/>
      <c r="G81" s="30" t="str">
        <f t="shared" si="18"/>
        <v>DRAW</v>
      </c>
      <c r="H81" s="30" t="str">
        <f t="shared" si="19"/>
        <v>DRAW</v>
      </c>
      <c r="I81" s="30" t="str">
        <f t="shared" si="20"/>
        <v>DRAW</v>
      </c>
      <c r="J81" s="24"/>
    </row>
    <row r="82">
      <c r="A82" s="31"/>
      <c r="B82" s="32" t="s">
        <v>39</v>
      </c>
      <c r="C82" s="2"/>
      <c r="D82" s="3"/>
      <c r="E82" s="32" t="s">
        <v>32</v>
      </c>
      <c r="F82" s="3"/>
      <c r="G82" s="25" t="s">
        <v>17</v>
      </c>
      <c r="H82" s="25" t="s">
        <v>33</v>
      </c>
      <c r="I82" s="25" t="s">
        <v>18</v>
      </c>
      <c r="J82" s="24"/>
    </row>
    <row r="83">
      <c r="A83" s="34"/>
      <c r="B83" s="33" t="str">
        <f>B15</f>
        <v/>
      </c>
      <c r="C83" s="33" t="s">
        <v>34</v>
      </c>
      <c r="D83" s="33" t="str">
        <f>E17</f>
        <v/>
      </c>
      <c r="E83" s="26"/>
      <c r="F83" s="26"/>
      <c r="G83" s="30" t="str">
        <f t="shared" ref="G83:G89" si="21">IF(E83 &gt; F83, B83, IF(F83 &gt; E83, D83, "DRAW"))</f>
        <v>DRAW</v>
      </c>
      <c r="H83" s="30" t="str">
        <f t="shared" ref="H83:H89" si="22">IF(G83 = "draw", "DRAW", IF(G83 = B83, D83, IF(G83 = D83, B83, "")))</f>
        <v>DRAW</v>
      </c>
      <c r="I83" s="30" t="str">
        <f t="shared" ref="I83:I89" si="23">IF(G83 = "draw", "DRAW", "")</f>
        <v>DRAW</v>
      </c>
      <c r="J83" s="24"/>
    </row>
    <row r="84">
      <c r="A84" s="34"/>
      <c r="B84" s="33" t="str">
        <f>F17</f>
        <v/>
      </c>
      <c r="C84" s="33" t="s">
        <v>34</v>
      </c>
      <c r="D84" s="33" t="str">
        <f>D17</f>
        <v/>
      </c>
      <c r="E84" s="26"/>
      <c r="F84" s="26"/>
      <c r="G84" s="30" t="str">
        <f t="shared" si="21"/>
        <v>DRAW</v>
      </c>
      <c r="H84" s="30" t="str">
        <f t="shared" si="22"/>
        <v>DRAW</v>
      </c>
      <c r="I84" s="30" t="str">
        <f t="shared" si="23"/>
        <v>DRAW</v>
      </c>
      <c r="J84" s="24"/>
    </row>
    <row r="85">
      <c r="A85" s="34"/>
      <c r="B85" s="33" t="str">
        <f>B19</f>
        <v/>
      </c>
      <c r="C85" s="33" t="s">
        <v>34</v>
      </c>
      <c r="D85" s="33" t="str">
        <f>C17</f>
        <v/>
      </c>
      <c r="E85" s="26"/>
      <c r="F85" s="26"/>
      <c r="G85" s="30" t="str">
        <f t="shared" si="21"/>
        <v>DRAW</v>
      </c>
      <c r="H85" s="30" t="str">
        <f t="shared" si="22"/>
        <v>DRAW</v>
      </c>
      <c r="I85" s="30" t="str">
        <f t="shared" si="23"/>
        <v>DRAW</v>
      </c>
      <c r="J85" s="24"/>
    </row>
    <row r="86">
      <c r="A86" s="34"/>
      <c r="B86" s="33" t="str">
        <f>C19</f>
        <v/>
      </c>
      <c r="C86" s="33" t="s">
        <v>34</v>
      </c>
      <c r="D86" s="33" t="str">
        <f>B17</f>
        <v/>
      </c>
      <c r="E86" s="26"/>
      <c r="F86" s="26"/>
      <c r="G86" s="30" t="str">
        <f t="shared" si="21"/>
        <v>DRAW</v>
      </c>
      <c r="H86" s="30" t="str">
        <f t="shared" si="22"/>
        <v>DRAW</v>
      </c>
      <c r="I86" s="30" t="str">
        <f t="shared" si="23"/>
        <v>DRAW</v>
      </c>
      <c r="J86" s="24"/>
    </row>
    <row r="87">
      <c r="A87" s="34"/>
      <c r="B87" s="33" t="str">
        <f>D19</f>
        <v/>
      </c>
      <c r="C87" s="33" t="s">
        <v>34</v>
      </c>
      <c r="D87" s="33" t="str">
        <f>F15</f>
        <v/>
      </c>
      <c r="E87" s="26"/>
      <c r="F87" s="26"/>
      <c r="G87" s="30" t="str">
        <f t="shared" si="21"/>
        <v>DRAW</v>
      </c>
      <c r="H87" s="30" t="str">
        <f t="shared" si="22"/>
        <v>DRAW</v>
      </c>
      <c r="I87" s="30" t="str">
        <f t="shared" si="23"/>
        <v>DRAW</v>
      </c>
      <c r="J87" s="24"/>
    </row>
    <row r="88">
      <c r="A88" s="34"/>
      <c r="B88" s="33" t="str">
        <f>E19</f>
        <v/>
      </c>
      <c r="C88" s="33" t="s">
        <v>34</v>
      </c>
      <c r="D88" s="33" t="str">
        <f>E15</f>
        <v/>
      </c>
      <c r="E88" s="26"/>
      <c r="F88" s="26"/>
      <c r="G88" s="30" t="str">
        <f t="shared" si="21"/>
        <v>DRAW</v>
      </c>
      <c r="H88" s="30" t="str">
        <f t="shared" si="22"/>
        <v>DRAW</v>
      </c>
      <c r="I88" s="30" t="str">
        <f t="shared" si="23"/>
        <v>DRAW</v>
      </c>
      <c r="J88" s="24"/>
    </row>
    <row r="89">
      <c r="A89" s="34"/>
      <c r="B89" s="33" t="str">
        <f>C15</f>
        <v/>
      </c>
      <c r="C89" s="33" t="s">
        <v>34</v>
      </c>
      <c r="D89" s="33" t="str">
        <f>D15</f>
        <v/>
      </c>
      <c r="E89" s="26"/>
      <c r="F89" s="26"/>
      <c r="G89" s="30" t="str">
        <f t="shared" si="21"/>
        <v>DRAW</v>
      </c>
      <c r="H89" s="30" t="str">
        <f t="shared" si="22"/>
        <v>DRAW</v>
      </c>
      <c r="I89" s="30" t="str">
        <f t="shared" si="23"/>
        <v>DRAW</v>
      </c>
      <c r="J89" s="24"/>
    </row>
    <row r="90">
      <c r="A90" s="31"/>
      <c r="B90" s="32" t="s">
        <v>40</v>
      </c>
      <c r="C90" s="2"/>
      <c r="D90" s="3"/>
      <c r="E90" s="32" t="s">
        <v>32</v>
      </c>
      <c r="F90" s="3"/>
      <c r="G90" s="25" t="s">
        <v>17</v>
      </c>
      <c r="H90" s="25" t="s">
        <v>33</v>
      </c>
      <c r="I90" s="25" t="s">
        <v>18</v>
      </c>
      <c r="J90" s="24"/>
    </row>
    <row r="91">
      <c r="A91" s="34"/>
      <c r="B91" s="33" t="str">
        <f>B15</f>
        <v/>
      </c>
      <c r="C91" s="33" t="s">
        <v>34</v>
      </c>
      <c r="D91" s="33" t="str">
        <f>D17</f>
        <v/>
      </c>
      <c r="E91" s="26"/>
      <c r="F91" s="26"/>
      <c r="G91" s="30" t="str">
        <f t="shared" ref="G91:G97" si="24">IF(E91 &gt; F91, B91, IF(F91 &gt; E91, D91, "DRAW"))</f>
        <v>DRAW</v>
      </c>
      <c r="H91" s="30" t="str">
        <f t="shared" ref="H91:H97" si="25">IF(G91 = "draw", "DRAW", IF(G91 = B91, D91, IF(G91 = D91, B91, "")))</f>
        <v>DRAW</v>
      </c>
      <c r="I91" s="30" t="str">
        <f t="shared" ref="I91:I97" si="26">IF(G91 = "draw", "DRAW", "")</f>
        <v>DRAW</v>
      </c>
      <c r="J91" s="24"/>
    </row>
    <row r="92">
      <c r="A92" s="34"/>
      <c r="B92" s="33" t="str">
        <f>E17</f>
        <v/>
      </c>
      <c r="C92" s="33" t="s">
        <v>34</v>
      </c>
      <c r="D92" s="33" t="str">
        <f>C17</f>
        <v/>
      </c>
      <c r="E92" s="26"/>
      <c r="F92" s="26"/>
      <c r="G92" s="30" t="str">
        <f t="shared" si="24"/>
        <v>DRAW</v>
      </c>
      <c r="H92" s="30" t="str">
        <f t="shared" si="25"/>
        <v>DRAW</v>
      </c>
      <c r="I92" s="30" t="str">
        <f t="shared" si="26"/>
        <v>DRAW</v>
      </c>
      <c r="J92" s="24"/>
    </row>
    <row r="93">
      <c r="A93" s="34"/>
      <c r="B93" s="33" t="str">
        <f>F17</f>
        <v/>
      </c>
      <c r="C93" s="33" t="s">
        <v>34</v>
      </c>
      <c r="D93" s="33" t="str">
        <f>B17</f>
        <v/>
      </c>
      <c r="E93" s="26"/>
      <c r="F93" s="26"/>
      <c r="G93" s="30" t="str">
        <f t="shared" si="24"/>
        <v>DRAW</v>
      </c>
      <c r="H93" s="30" t="str">
        <f t="shared" si="25"/>
        <v>DRAW</v>
      </c>
      <c r="I93" s="30" t="str">
        <f t="shared" si="26"/>
        <v>DRAW</v>
      </c>
      <c r="J93" s="24"/>
    </row>
    <row r="94">
      <c r="A94" s="34"/>
      <c r="B94" s="33" t="str">
        <f>B19</f>
        <v/>
      </c>
      <c r="C94" s="33" t="s">
        <v>34</v>
      </c>
      <c r="D94" s="33" t="str">
        <f>F15</f>
        <v/>
      </c>
      <c r="E94" s="26"/>
      <c r="F94" s="26"/>
      <c r="G94" s="30" t="str">
        <f t="shared" si="24"/>
        <v>DRAW</v>
      </c>
      <c r="H94" s="30" t="str">
        <f t="shared" si="25"/>
        <v>DRAW</v>
      </c>
      <c r="I94" s="30" t="str">
        <f t="shared" si="26"/>
        <v>DRAW</v>
      </c>
      <c r="J94" s="24"/>
    </row>
    <row r="95">
      <c r="A95" s="34"/>
      <c r="B95" s="33" t="str">
        <f>C19</f>
        <v/>
      </c>
      <c r="C95" s="33" t="s">
        <v>34</v>
      </c>
      <c r="D95" s="33" t="str">
        <f>E15</f>
        <v/>
      </c>
      <c r="E95" s="26"/>
      <c r="F95" s="26"/>
      <c r="G95" s="30" t="str">
        <f t="shared" si="24"/>
        <v>DRAW</v>
      </c>
      <c r="H95" s="30" t="str">
        <f t="shared" si="25"/>
        <v>DRAW</v>
      </c>
      <c r="I95" s="30" t="str">
        <f t="shared" si="26"/>
        <v>DRAW</v>
      </c>
      <c r="J95" s="24"/>
    </row>
    <row r="96">
      <c r="A96" s="34"/>
      <c r="B96" s="33" t="str">
        <f>D19</f>
        <v/>
      </c>
      <c r="C96" s="33" t="s">
        <v>34</v>
      </c>
      <c r="D96" s="33" t="str">
        <f>D15</f>
        <v/>
      </c>
      <c r="E96" s="26"/>
      <c r="F96" s="26"/>
      <c r="G96" s="30" t="str">
        <f t="shared" si="24"/>
        <v>DRAW</v>
      </c>
      <c r="H96" s="30" t="str">
        <f t="shared" si="25"/>
        <v>DRAW</v>
      </c>
      <c r="I96" s="30" t="str">
        <f t="shared" si="26"/>
        <v>DRAW</v>
      </c>
      <c r="J96" s="24"/>
    </row>
    <row r="97">
      <c r="A97" s="34"/>
      <c r="B97" s="33" t="str">
        <f>E19</f>
        <v/>
      </c>
      <c r="C97" s="33" t="s">
        <v>34</v>
      </c>
      <c r="D97" s="33" t="str">
        <f>C15</f>
        <v/>
      </c>
      <c r="E97" s="26"/>
      <c r="F97" s="26"/>
      <c r="G97" s="30" t="str">
        <f t="shared" si="24"/>
        <v>DRAW</v>
      </c>
      <c r="H97" s="30" t="str">
        <f t="shared" si="25"/>
        <v>DRAW</v>
      </c>
      <c r="I97" s="30" t="str">
        <f t="shared" si="26"/>
        <v>DRAW</v>
      </c>
      <c r="J97" s="24"/>
    </row>
    <row r="98">
      <c r="A98" s="31"/>
      <c r="B98" s="32" t="s">
        <v>41</v>
      </c>
      <c r="C98" s="2"/>
      <c r="D98" s="3"/>
      <c r="E98" s="32" t="s">
        <v>32</v>
      </c>
      <c r="F98" s="3"/>
      <c r="G98" s="25" t="s">
        <v>17</v>
      </c>
      <c r="H98" s="25" t="s">
        <v>33</v>
      </c>
      <c r="I98" s="25" t="s">
        <v>18</v>
      </c>
      <c r="J98" s="24"/>
    </row>
    <row r="99">
      <c r="A99" s="34"/>
      <c r="B99" s="33" t="str">
        <f>B15</f>
        <v/>
      </c>
      <c r="C99" s="33" t="s">
        <v>34</v>
      </c>
      <c r="D99" s="33" t="str">
        <f>C17</f>
        <v/>
      </c>
      <c r="E99" s="26"/>
      <c r="F99" s="26"/>
      <c r="G99" s="30" t="str">
        <f t="shared" ref="G99:G105" si="27">IF(E99 &gt; F99, B99, IF(F99 &gt; E99, D99, "DRAW"))</f>
        <v>DRAW</v>
      </c>
      <c r="H99" s="30" t="str">
        <f t="shared" ref="H99:H105" si="28">IF(G99 = "draw", "DRAW", IF(G99 = B99, D99, IF(G99 = D99, B99, "")))</f>
        <v>DRAW</v>
      </c>
      <c r="I99" s="30" t="str">
        <f t="shared" ref="I99:I105" si="29">IF(G99 = "draw", "DRAW", "")</f>
        <v>DRAW</v>
      </c>
      <c r="J99" s="24"/>
    </row>
    <row r="100">
      <c r="A100" s="34"/>
      <c r="B100" s="33" t="str">
        <f>D17</f>
        <v/>
      </c>
      <c r="C100" s="33" t="s">
        <v>34</v>
      </c>
      <c r="D100" s="33" t="str">
        <f>B17</f>
        <v/>
      </c>
      <c r="E100" s="26"/>
      <c r="F100" s="26"/>
      <c r="G100" s="30" t="str">
        <f t="shared" si="27"/>
        <v>DRAW</v>
      </c>
      <c r="H100" s="30" t="str">
        <f t="shared" si="28"/>
        <v>DRAW</v>
      </c>
      <c r="I100" s="30" t="str">
        <f t="shared" si="29"/>
        <v>DRAW</v>
      </c>
      <c r="J100" s="24"/>
    </row>
    <row r="101">
      <c r="A101" s="34"/>
      <c r="B101" s="33" t="str">
        <f>E17</f>
        <v/>
      </c>
      <c r="C101" s="33" t="s">
        <v>34</v>
      </c>
      <c r="D101" s="33" t="str">
        <f>F15</f>
        <v/>
      </c>
      <c r="E101" s="26"/>
      <c r="F101" s="26"/>
      <c r="G101" s="30" t="str">
        <f t="shared" si="27"/>
        <v>DRAW</v>
      </c>
      <c r="H101" s="30" t="str">
        <f t="shared" si="28"/>
        <v>DRAW</v>
      </c>
      <c r="I101" s="30" t="str">
        <f t="shared" si="29"/>
        <v>DRAW</v>
      </c>
      <c r="J101" s="24"/>
    </row>
    <row r="102">
      <c r="A102" s="34"/>
      <c r="B102" s="33" t="str">
        <f>F17</f>
        <v/>
      </c>
      <c r="C102" s="33" t="s">
        <v>34</v>
      </c>
      <c r="D102" s="33" t="str">
        <f>E15</f>
        <v/>
      </c>
      <c r="E102" s="26"/>
      <c r="F102" s="26"/>
      <c r="G102" s="30" t="str">
        <f t="shared" si="27"/>
        <v>DRAW</v>
      </c>
      <c r="H102" s="30" t="str">
        <f t="shared" si="28"/>
        <v>DRAW</v>
      </c>
      <c r="I102" s="30" t="str">
        <f t="shared" si="29"/>
        <v>DRAW</v>
      </c>
      <c r="J102" s="24"/>
    </row>
    <row r="103">
      <c r="A103" s="34"/>
      <c r="B103" s="33" t="str">
        <f>B19</f>
        <v/>
      </c>
      <c r="C103" s="33" t="s">
        <v>34</v>
      </c>
      <c r="D103" s="33" t="str">
        <f>D15</f>
        <v/>
      </c>
      <c r="E103" s="26"/>
      <c r="F103" s="26"/>
      <c r="G103" s="30" t="str">
        <f t="shared" si="27"/>
        <v>DRAW</v>
      </c>
      <c r="H103" s="30" t="str">
        <f t="shared" si="28"/>
        <v>DRAW</v>
      </c>
      <c r="I103" s="30" t="str">
        <f t="shared" si="29"/>
        <v>DRAW</v>
      </c>
      <c r="J103" s="24"/>
    </row>
    <row r="104">
      <c r="A104" s="34"/>
      <c r="B104" s="33" t="str">
        <f>C19</f>
        <v/>
      </c>
      <c r="C104" s="33" t="s">
        <v>34</v>
      </c>
      <c r="D104" s="33" t="str">
        <f>C15</f>
        <v/>
      </c>
      <c r="E104" s="26"/>
      <c r="F104" s="26"/>
      <c r="G104" s="30" t="str">
        <f t="shared" si="27"/>
        <v>DRAW</v>
      </c>
      <c r="H104" s="30" t="str">
        <f t="shared" si="28"/>
        <v>DRAW</v>
      </c>
      <c r="I104" s="30" t="str">
        <f t="shared" si="29"/>
        <v>DRAW</v>
      </c>
      <c r="J104" s="24"/>
    </row>
    <row r="105">
      <c r="A105" s="34"/>
      <c r="B105" s="33" t="str">
        <f>D19</f>
        <v/>
      </c>
      <c r="C105" s="33" t="s">
        <v>34</v>
      </c>
      <c r="D105" s="33" t="str">
        <f>E19</f>
        <v/>
      </c>
      <c r="E105" s="26"/>
      <c r="F105" s="26"/>
      <c r="G105" s="30" t="str">
        <f t="shared" si="27"/>
        <v>DRAW</v>
      </c>
      <c r="H105" s="30" t="str">
        <f t="shared" si="28"/>
        <v>DRAW</v>
      </c>
      <c r="I105" s="30" t="str">
        <f t="shared" si="29"/>
        <v>DRAW</v>
      </c>
      <c r="J105" s="24"/>
    </row>
    <row r="106">
      <c r="A106" s="31"/>
      <c r="B106" s="32" t="s">
        <v>42</v>
      </c>
      <c r="C106" s="2"/>
      <c r="D106" s="3"/>
      <c r="E106" s="32" t="s">
        <v>32</v>
      </c>
      <c r="F106" s="3"/>
      <c r="G106" s="25" t="s">
        <v>17</v>
      </c>
      <c r="H106" s="25" t="s">
        <v>33</v>
      </c>
      <c r="I106" s="25" t="s">
        <v>18</v>
      </c>
      <c r="J106" s="24"/>
    </row>
    <row r="107">
      <c r="A107" s="34"/>
      <c r="B107" s="33" t="str">
        <f>B15</f>
        <v/>
      </c>
      <c r="C107" s="33" t="s">
        <v>34</v>
      </c>
      <c r="D107" s="33" t="str">
        <f>B17</f>
        <v/>
      </c>
      <c r="E107" s="26"/>
      <c r="F107" s="26"/>
      <c r="G107" s="30" t="str">
        <f t="shared" ref="G107:G113" si="30">IF(E107 &gt; F107, B107, IF(F107 &gt; E107, D107, "DRAW"))</f>
        <v>DRAW</v>
      </c>
      <c r="H107" s="30" t="str">
        <f t="shared" ref="H107:H113" si="31">IF(G107 = "draw", "DRAW", IF(G107 = B107, D107, IF(G107 = D107, B107, "")))</f>
        <v>DRAW</v>
      </c>
      <c r="I107" s="30" t="str">
        <f t="shared" ref="I107:I113" si="32">IF(G107 = "draw", "DRAW", "")</f>
        <v>DRAW</v>
      </c>
      <c r="J107" s="24"/>
    </row>
    <row r="108">
      <c r="A108" s="34"/>
      <c r="B108" s="33" t="str">
        <f>C17</f>
        <v/>
      </c>
      <c r="C108" s="33" t="s">
        <v>34</v>
      </c>
      <c r="D108" s="33" t="str">
        <f>F15</f>
        <v/>
      </c>
      <c r="E108" s="26"/>
      <c r="F108" s="26"/>
      <c r="G108" s="30" t="str">
        <f t="shared" si="30"/>
        <v>DRAW</v>
      </c>
      <c r="H108" s="30" t="str">
        <f t="shared" si="31"/>
        <v>DRAW</v>
      </c>
      <c r="I108" s="30" t="str">
        <f t="shared" si="32"/>
        <v>DRAW</v>
      </c>
      <c r="J108" s="24"/>
    </row>
    <row r="109">
      <c r="A109" s="34"/>
      <c r="B109" s="33" t="str">
        <f>D17</f>
        <v/>
      </c>
      <c r="C109" s="33" t="s">
        <v>34</v>
      </c>
      <c r="D109" s="33" t="str">
        <f>E15</f>
        <v/>
      </c>
      <c r="E109" s="26"/>
      <c r="F109" s="26"/>
      <c r="G109" s="30" t="str">
        <f t="shared" si="30"/>
        <v>DRAW</v>
      </c>
      <c r="H109" s="30" t="str">
        <f t="shared" si="31"/>
        <v>DRAW</v>
      </c>
      <c r="I109" s="30" t="str">
        <f t="shared" si="32"/>
        <v>DRAW</v>
      </c>
      <c r="J109" s="24"/>
    </row>
    <row r="110">
      <c r="A110" s="34"/>
      <c r="B110" s="33" t="str">
        <f>E17</f>
        <v/>
      </c>
      <c r="C110" s="33" t="s">
        <v>34</v>
      </c>
      <c r="D110" s="33" t="str">
        <f>D15</f>
        <v/>
      </c>
      <c r="E110" s="26"/>
      <c r="F110" s="26"/>
      <c r="G110" s="30" t="str">
        <f t="shared" si="30"/>
        <v>DRAW</v>
      </c>
      <c r="H110" s="30" t="str">
        <f t="shared" si="31"/>
        <v>DRAW</v>
      </c>
      <c r="I110" s="30" t="str">
        <f t="shared" si="32"/>
        <v>DRAW</v>
      </c>
      <c r="J110" s="24"/>
    </row>
    <row r="111">
      <c r="A111" s="34"/>
      <c r="B111" s="33" t="str">
        <f>F17</f>
        <v/>
      </c>
      <c r="C111" s="33" t="s">
        <v>34</v>
      </c>
      <c r="D111" s="33" t="str">
        <f>C15</f>
        <v/>
      </c>
      <c r="E111" s="26"/>
      <c r="F111" s="26"/>
      <c r="G111" s="30" t="str">
        <f t="shared" si="30"/>
        <v>DRAW</v>
      </c>
      <c r="H111" s="30" t="str">
        <f t="shared" si="31"/>
        <v>DRAW</v>
      </c>
      <c r="I111" s="30" t="str">
        <f t="shared" si="32"/>
        <v>DRAW</v>
      </c>
      <c r="J111" s="24"/>
    </row>
    <row r="112">
      <c r="A112" s="34"/>
      <c r="B112" s="33" t="str">
        <f>B19</f>
        <v/>
      </c>
      <c r="C112" s="33" t="s">
        <v>34</v>
      </c>
      <c r="D112" s="33" t="str">
        <f>E19</f>
        <v/>
      </c>
      <c r="E112" s="26"/>
      <c r="F112" s="26"/>
      <c r="G112" s="30" t="str">
        <f t="shared" si="30"/>
        <v>DRAW</v>
      </c>
      <c r="H112" s="30" t="str">
        <f t="shared" si="31"/>
        <v>DRAW</v>
      </c>
      <c r="I112" s="30" t="str">
        <f t="shared" si="32"/>
        <v>DRAW</v>
      </c>
      <c r="J112" s="24"/>
    </row>
    <row r="113">
      <c r="A113" s="34"/>
      <c r="B113" s="33" t="str">
        <f>C19</f>
        <v/>
      </c>
      <c r="C113" s="33" t="s">
        <v>34</v>
      </c>
      <c r="D113" s="33" t="str">
        <f>D19</f>
        <v/>
      </c>
      <c r="E113" s="26"/>
      <c r="F113" s="26"/>
      <c r="G113" s="30" t="str">
        <f t="shared" si="30"/>
        <v>DRAW</v>
      </c>
      <c r="H113" s="30" t="str">
        <f t="shared" si="31"/>
        <v>DRAW</v>
      </c>
      <c r="I113" s="30" t="str">
        <f t="shared" si="32"/>
        <v>DRAW</v>
      </c>
      <c r="J113" s="24"/>
    </row>
    <row r="114">
      <c r="A114" s="24"/>
      <c r="B114" s="32" t="s">
        <v>43</v>
      </c>
      <c r="C114" s="2"/>
      <c r="D114" s="3"/>
      <c r="E114" s="32" t="s">
        <v>32</v>
      </c>
      <c r="F114" s="3"/>
      <c r="G114" s="25" t="s">
        <v>17</v>
      </c>
      <c r="H114" s="25" t="s">
        <v>33</v>
      </c>
      <c r="I114" s="25" t="s">
        <v>18</v>
      </c>
      <c r="J114" s="24"/>
    </row>
    <row r="115">
      <c r="A115" s="24"/>
      <c r="B115" s="33" t="str">
        <f>B15</f>
        <v/>
      </c>
      <c r="C115" s="33" t="s">
        <v>34</v>
      </c>
      <c r="D115" s="33" t="str">
        <f>F15</f>
        <v/>
      </c>
      <c r="E115" s="26"/>
      <c r="F115" s="26"/>
      <c r="G115" s="30" t="str">
        <f t="shared" ref="G115:G121" si="33">IF(E115 &gt; F115, B115, IF(F115 &gt; E115, D115, "DRAW"))</f>
        <v>DRAW</v>
      </c>
      <c r="H115" s="30" t="str">
        <f t="shared" ref="H115:H121" si="34">IF(G115 = "draw", "DRAW", IF(G115 = B115, D115, IF(G115 = D115, B115, "")))</f>
        <v>DRAW</v>
      </c>
      <c r="I115" s="30" t="str">
        <f t="shared" ref="I115:I121" si="35">IF(G115 = "draw", "DRAW", "")</f>
        <v>DRAW</v>
      </c>
      <c r="J115" s="24"/>
    </row>
    <row r="116">
      <c r="A116" s="24"/>
      <c r="B116" s="33" t="str">
        <f>B17</f>
        <v/>
      </c>
      <c r="C116" s="33" t="s">
        <v>34</v>
      </c>
      <c r="D116" s="33" t="str">
        <f>E15</f>
        <v/>
      </c>
      <c r="E116" s="26"/>
      <c r="F116" s="26"/>
      <c r="G116" s="30" t="str">
        <f t="shared" si="33"/>
        <v>DRAW</v>
      </c>
      <c r="H116" s="30" t="str">
        <f t="shared" si="34"/>
        <v>DRAW</v>
      </c>
      <c r="I116" s="30" t="str">
        <f t="shared" si="35"/>
        <v>DRAW</v>
      </c>
      <c r="J116" s="24"/>
    </row>
    <row r="117">
      <c r="A117" s="24"/>
      <c r="B117" s="33" t="str">
        <f>C17</f>
        <v/>
      </c>
      <c r="C117" s="33" t="s">
        <v>34</v>
      </c>
      <c r="D117" s="33" t="str">
        <f>D15</f>
        <v/>
      </c>
      <c r="E117" s="26"/>
      <c r="F117" s="26"/>
      <c r="G117" s="30" t="str">
        <f t="shared" si="33"/>
        <v>DRAW</v>
      </c>
      <c r="H117" s="30" t="str">
        <f t="shared" si="34"/>
        <v>DRAW</v>
      </c>
      <c r="I117" s="30" t="str">
        <f t="shared" si="35"/>
        <v>DRAW</v>
      </c>
      <c r="J117" s="24"/>
    </row>
    <row r="118">
      <c r="A118" s="24"/>
      <c r="B118" s="33" t="str">
        <f>D17</f>
        <v/>
      </c>
      <c r="C118" s="33" t="s">
        <v>34</v>
      </c>
      <c r="D118" s="33" t="str">
        <f>C15</f>
        <v/>
      </c>
      <c r="E118" s="26"/>
      <c r="F118" s="26"/>
      <c r="G118" s="30" t="str">
        <f t="shared" si="33"/>
        <v>DRAW</v>
      </c>
      <c r="H118" s="30" t="str">
        <f t="shared" si="34"/>
        <v>DRAW</v>
      </c>
      <c r="I118" s="30" t="str">
        <f t="shared" si="35"/>
        <v>DRAW</v>
      </c>
      <c r="J118" s="24"/>
    </row>
    <row r="119">
      <c r="A119" s="24"/>
      <c r="B119" s="33" t="str">
        <f>E17</f>
        <v/>
      </c>
      <c r="C119" s="33" t="s">
        <v>34</v>
      </c>
      <c r="D119" s="33" t="str">
        <f>E19</f>
        <v/>
      </c>
      <c r="E119" s="26"/>
      <c r="F119" s="26"/>
      <c r="G119" s="30" t="str">
        <f t="shared" si="33"/>
        <v>DRAW</v>
      </c>
      <c r="H119" s="30" t="str">
        <f t="shared" si="34"/>
        <v>DRAW</v>
      </c>
      <c r="I119" s="30" t="str">
        <f t="shared" si="35"/>
        <v>DRAW</v>
      </c>
      <c r="J119" s="24"/>
    </row>
    <row r="120">
      <c r="A120" s="24"/>
      <c r="B120" s="33" t="str">
        <f>F17</f>
        <v/>
      </c>
      <c r="C120" s="33" t="s">
        <v>34</v>
      </c>
      <c r="D120" s="33" t="str">
        <f>D19</f>
        <v/>
      </c>
      <c r="E120" s="26"/>
      <c r="F120" s="26"/>
      <c r="G120" s="30" t="str">
        <f t="shared" si="33"/>
        <v>DRAW</v>
      </c>
      <c r="H120" s="30" t="str">
        <f t="shared" si="34"/>
        <v>DRAW</v>
      </c>
      <c r="I120" s="30" t="str">
        <f t="shared" si="35"/>
        <v>DRAW</v>
      </c>
      <c r="J120" s="24"/>
    </row>
    <row r="121">
      <c r="A121" s="24"/>
      <c r="B121" s="33" t="str">
        <f>B19</f>
        <v/>
      </c>
      <c r="C121" s="33" t="s">
        <v>34</v>
      </c>
      <c r="D121" s="33" t="str">
        <f>C19</f>
        <v/>
      </c>
      <c r="E121" s="26"/>
      <c r="F121" s="26"/>
      <c r="G121" s="30" t="str">
        <f t="shared" si="33"/>
        <v>DRAW</v>
      </c>
      <c r="H121" s="30" t="str">
        <f t="shared" si="34"/>
        <v>DRAW</v>
      </c>
      <c r="I121" s="30" t="str">
        <f t="shared" si="35"/>
        <v>DRAW</v>
      </c>
      <c r="J121" s="24"/>
    </row>
    <row r="122">
      <c r="A122" s="24"/>
      <c r="B122" s="32" t="s">
        <v>44</v>
      </c>
      <c r="C122" s="2"/>
      <c r="D122" s="3"/>
      <c r="E122" s="32" t="s">
        <v>32</v>
      </c>
      <c r="F122" s="3"/>
      <c r="G122" s="25" t="s">
        <v>17</v>
      </c>
      <c r="H122" s="25" t="s">
        <v>33</v>
      </c>
      <c r="I122" s="25" t="s">
        <v>18</v>
      </c>
      <c r="J122" s="24"/>
    </row>
    <row r="123">
      <c r="A123" s="24"/>
      <c r="B123" s="33" t="str">
        <f>B15</f>
        <v/>
      </c>
      <c r="C123" s="33" t="s">
        <v>34</v>
      </c>
      <c r="D123" s="33" t="str">
        <f>E15</f>
        <v/>
      </c>
      <c r="E123" s="26"/>
      <c r="F123" s="26"/>
      <c r="G123" s="30" t="str">
        <f t="shared" ref="G123:G129" si="36">IF(E123 &gt; F123, B123, IF(F123 &gt; E123, D123, "DRAW"))</f>
        <v>DRAW</v>
      </c>
      <c r="H123" s="30" t="str">
        <f t="shared" ref="H123:H129" si="37">IF(G123 = "draw", "DRAW", IF(G123 = B123, D123, IF(G123 = D123, B123, "")))</f>
        <v>DRAW</v>
      </c>
      <c r="I123" s="30" t="str">
        <f t="shared" ref="I123:I129" si="38">IF(G123 = "draw", "DRAW", "")</f>
        <v>DRAW</v>
      </c>
      <c r="J123" s="24"/>
    </row>
    <row r="124">
      <c r="A124" s="24"/>
      <c r="B124" s="33" t="str">
        <f>F15</f>
        <v/>
      </c>
      <c r="C124" s="33" t="s">
        <v>34</v>
      </c>
      <c r="D124" s="33" t="str">
        <f>D15</f>
        <v/>
      </c>
      <c r="E124" s="26"/>
      <c r="F124" s="26"/>
      <c r="G124" s="30" t="str">
        <f t="shared" si="36"/>
        <v>DRAW</v>
      </c>
      <c r="H124" s="30" t="str">
        <f t="shared" si="37"/>
        <v>DRAW</v>
      </c>
      <c r="I124" s="30" t="str">
        <f t="shared" si="38"/>
        <v>DRAW</v>
      </c>
      <c r="J124" s="24"/>
    </row>
    <row r="125">
      <c r="A125" s="24"/>
      <c r="B125" s="33" t="str">
        <f>B17</f>
        <v/>
      </c>
      <c r="C125" s="33" t="s">
        <v>34</v>
      </c>
      <c r="D125" s="33" t="str">
        <f>C15</f>
        <v/>
      </c>
      <c r="E125" s="26"/>
      <c r="F125" s="26"/>
      <c r="G125" s="30" t="str">
        <f t="shared" si="36"/>
        <v>DRAW</v>
      </c>
      <c r="H125" s="30" t="str">
        <f t="shared" si="37"/>
        <v>DRAW</v>
      </c>
      <c r="I125" s="30" t="str">
        <f t="shared" si="38"/>
        <v>DRAW</v>
      </c>
      <c r="J125" s="24"/>
    </row>
    <row r="126">
      <c r="A126" s="24"/>
      <c r="B126" s="33" t="str">
        <f>C17</f>
        <v/>
      </c>
      <c r="C126" s="33" t="s">
        <v>34</v>
      </c>
      <c r="D126" s="33" t="str">
        <f>E19</f>
        <v/>
      </c>
      <c r="E126" s="26"/>
      <c r="F126" s="26"/>
      <c r="G126" s="30" t="str">
        <f t="shared" si="36"/>
        <v>DRAW</v>
      </c>
      <c r="H126" s="30" t="str">
        <f t="shared" si="37"/>
        <v>DRAW</v>
      </c>
      <c r="I126" s="30" t="str">
        <f t="shared" si="38"/>
        <v>DRAW</v>
      </c>
      <c r="J126" s="24"/>
    </row>
    <row r="127">
      <c r="A127" s="24"/>
      <c r="B127" s="33" t="str">
        <f>D17</f>
        <v/>
      </c>
      <c r="C127" s="33" t="s">
        <v>34</v>
      </c>
      <c r="D127" s="33" t="str">
        <f>D19</f>
        <v/>
      </c>
      <c r="E127" s="26"/>
      <c r="F127" s="26"/>
      <c r="G127" s="30" t="str">
        <f t="shared" si="36"/>
        <v>DRAW</v>
      </c>
      <c r="H127" s="30" t="str">
        <f t="shared" si="37"/>
        <v>DRAW</v>
      </c>
      <c r="I127" s="30" t="str">
        <f t="shared" si="38"/>
        <v>DRAW</v>
      </c>
      <c r="J127" s="24"/>
    </row>
    <row r="128">
      <c r="A128" s="24"/>
      <c r="B128" s="33" t="str">
        <f>E17</f>
        <v/>
      </c>
      <c r="C128" s="33" t="s">
        <v>34</v>
      </c>
      <c r="D128" s="33" t="str">
        <f>C19</f>
        <v/>
      </c>
      <c r="E128" s="26"/>
      <c r="F128" s="26"/>
      <c r="G128" s="30" t="str">
        <f t="shared" si="36"/>
        <v>DRAW</v>
      </c>
      <c r="H128" s="30" t="str">
        <f t="shared" si="37"/>
        <v>DRAW</v>
      </c>
      <c r="I128" s="30" t="str">
        <f t="shared" si="38"/>
        <v>DRAW</v>
      </c>
      <c r="J128" s="24"/>
    </row>
    <row r="129">
      <c r="A129" s="24"/>
      <c r="B129" s="33" t="str">
        <f>F17</f>
        <v/>
      </c>
      <c r="C129" s="33" t="s">
        <v>34</v>
      </c>
      <c r="D129" s="33" t="str">
        <f>B19</f>
        <v/>
      </c>
      <c r="E129" s="26"/>
      <c r="F129" s="26"/>
      <c r="G129" s="30" t="str">
        <f t="shared" si="36"/>
        <v>DRAW</v>
      </c>
      <c r="H129" s="30" t="str">
        <f t="shared" si="37"/>
        <v>DRAW</v>
      </c>
      <c r="I129" s="30" t="str">
        <f t="shared" si="38"/>
        <v>DRAW</v>
      </c>
      <c r="J129" s="24"/>
    </row>
    <row r="130">
      <c r="A130" s="24"/>
      <c r="B130" s="32" t="s">
        <v>45</v>
      </c>
      <c r="C130" s="2"/>
      <c r="D130" s="3"/>
      <c r="E130" s="32" t="s">
        <v>32</v>
      </c>
      <c r="F130" s="3"/>
      <c r="G130" s="25" t="s">
        <v>17</v>
      </c>
      <c r="H130" s="25" t="s">
        <v>33</v>
      </c>
      <c r="I130" s="25" t="s">
        <v>18</v>
      </c>
      <c r="J130" s="24"/>
    </row>
    <row r="131">
      <c r="A131" s="24"/>
      <c r="B131" s="33" t="str">
        <f>B15</f>
        <v/>
      </c>
      <c r="C131" s="33" t="s">
        <v>34</v>
      </c>
      <c r="D131" s="33" t="str">
        <f>D15</f>
        <v/>
      </c>
      <c r="E131" s="26"/>
      <c r="F131" s="26"/>
      <c r="G131" s="30" t="str">
        <f t="shared" ref="G131:G137" si="39">IF(E131 &gt; F131, B131, IF(F131 &gt; E131, D131, "DRAW"))</f>
        <v>DRAW</v>
      </c>
      <c r="H131" s="30" t="str">
        <f t="shared" ref="H131:H137" si="40">IF(G131 = "draw", "DRAW", IF(G131 = B131, D131, IF(G131 = D131, B131, "")))</f>
        <v>DRAW</v>
      </c>
      <c r="I131" s="30" t="str">
        <f t="shared" ref="I131:I137" si="41">IF(G131 = "draw", "DRAW", "")</f>
        <v>DRAW</v>
      </c>
      <c r="J131" s="24"/>
    </row>
    <row r="132">
      <c r="A132" s="24"/>
      <c r="B132" s="33" t="str">
        <f>E15</f>
        <v/>
      </c>
      <c r="C132" s="33" t="s">
        <v>34</v>
      </c>
      <c r="D132" s="33" t="str">
        <f>C15</f>
        <v/>
      </c>
      <c r="E132" s="26"/>
      <c r="F132" s="26"/>
      <c r="G132" s="30" t="str">
        <f t="shared" si="39"/>
        <v>DRAW</v>
      </c>
      <c r="H132" s="30" t="str">
        <f t="shared" si="40"/>
        <v>DRAW</v>
      </c>
      <c r="I132" s="30" t="str">
        <f t="shared" si="41"/>
        <v>DRAW</v>
      </c>
      <c r="J132" s="24"/>
    </row>
    <row r="133">
      <c r="A133" s="24"/>
      <c r="B133" s="33" t="str">
        <f>F15</f>
        <v/>
      </c>
      <c r="C133" s="33" t="s">
        <v>34</v>
      </c>
      <c r="D133" s="33" t="str">
        <f>E19</f>
        <v/>
      </c>
      <c r="E133" s="26"/>
      <c r="F133" s="26"/>
      <c r="G133" s="30" t="str">
        <f t="shared" si="39"/>
        <v>DRAW</v>
      </c>
      <c r="H133" s="30" t="str">
        <f t="shared" si="40"/>
        <v>DRAW</v>
      </c>
      <c r="I133" s="30" t="str">
        <f t="shared" si="41"/>
        <v>DRAW</v>
      </c>
      <c r="J133" s="24"/>
    </row>
    <row r="134">
      <c r="A134" s="24"/>
      <c r="B134" s="33" t="str">
        <f>B17</f>
        <v/>
      </c>
      <c r="C134" s="33" t="s">
        <v>34</v>
      </c>
      <c r="D134" s="33" t="str">
        <f>D19</f>
        <v/>
      </c>
      <c r="E134" s="26"/>
      <c r="F134" s="26"/>
      <c r="G134" s="30" t="str">
        <f t="shared" si="39"/>
        <v>DRAW</v>
      </c>
      <c r="H134" s="30" t="str">
        <f t="shared" si="40"/>
        <v>DRAW</v>
      </c>
      <c r="I134" s="30" t="str">
        <f t="shared" si="41"/>
        <v>DRAW</v>
      </c>
      <c r="J134" s="24"/>
    </row>
    <row r="135">
      <c r="A135" s="24"/>
      <c r="B135" s="33" t="str">
        <f>C17</f>
        <v/>
      </c>
      <c r="C135" s="33" t="s">
        <v>34</v>
      </c>
      <c r="D135" s="33" t="str">
        <f>C19</f>
        <v/>
      </c>
      <c r="E135" s="26"/>
      <c r="F135" s="26"/>
      <c r="G135" s="30" t="str">
        <f t="shared" si="39"/>
        <v>DRAW</v>
      </c>
      <c r="H135" s="30" t="str">
        <f t="shared" si="40"/>
        <v>DRAW</v>
      </c>
      <c r="I135" s="30" t="str">
        <f t="shared" si="41"/>
        <v>DRAW</v>
      </c>
      <c r="J135" s="24"/>
    </row>
    <row r="136">
      <c r="A136" s="24"/>
      <c r="B136" s="33" t="str">
        <f>D17</f>
        <v/>
      </c>
      <c r="C136" s="33" t="s">
        <v>34</v>
      </c>
      <c r="D136" s="33" t="str">
        <f>B19</f>
        <v/>
      </c>
      <c r="E136" s="26"/>
      <c r="F136" s="26"/>
      <c r="G136" s="30" t="str">
        <f t="shared" si="39"/>
        <v>DRAW</v>
      </c>
      <c r="H136" s="30" t="str">
        <f t="shared" si="40"/>
        <v>DRAW</v>
      </c>
      <c r="I136" s="30" t="str">
        <f t="shared" si="41"/>
        <v>DRAW</v>
      </c>
      <c r="J136" s="24"/>
    </row>
    <row r="137">
      <c r="A137" s="24"/>
      <c r="B137" s="33" t="str">
        <f>E17</f>
        <v/>
      </c>
      <c r="C137" s="33" t="s">
        <v>34</v>
      </c>
      <c r="D137" s="33" t="str">
        <f>F17</f>
        <v/>
      </c>
      <c r="E137" s="26"/>
      <c r="F137" s="26"/>
      <c r="G137" s="30" t="str">
        <f t="shared" si="39"/>
        <v>DRAW</v>
      </c>
      <c r="H137" s="30" t="str">
        <f t="shared" si="40"/>
        <v>DRAW</v>
      </c>
      <c r="I137" s="30" t="str">
        <f t="shared" si="41"/>
        <v>DRAW</v>
      </c>
      <c r="J137" s="24"/>
    </row>
    <row r="138">
      <c r="A138" s="24"/>
      <c r="B138" s="32" t="s">
        <v>46</v>
      </c>
      <c r="C138" s="2"/>
      <c r="D138" s="3"/>
      <c r="E138" s="32" t="s">
        <v>32</v>
      </c>
      <c r="F138" s="3"/>
      <c r="G138" s="25" t="s">
        <v>17</v>
      </c>
      <c r="H138" s="25" t="s">
        <v>33</v>
      </c>
      <c r="I138" s="25" t="s">
        <v>18</v>
      </c>
      <c r="J138" s="24"/>
    </row>
    <row r="139">
      <c r="A139" s="24"/>
      <c r="B139" s="33" t="str">
        <f>B15</f>
        <v/>
      </c>
      <c r="C139" s="33" t="s">
        <v>34</v>
      </c>
      <c r="D139" s="33" t="str">
        <f>C15</f>
        <v/>
      </c>
      <c r="E139" s="26"/>
      <c r="F139" s="26"/>
      <c r="G139" s="30" t="str">
        <f t="shared" ref="G139:G145" si="42">IF(E139 &gt; F139, B139, IF(F139 &gt; E139, D139, "DRAW"))</f>
        <v>DRAW</v>
      </c>
      <c r="H139" s="30" t="str">
        <f t="shared" ref="H139:H145" si="43">IF(G139 = "draw", "DRAW", IF(G139 = B139, D139, IF(G139 = D139, B139, "")))</f>
        <v>DRAW</v>
      </c>
      <c r="I139" s="30" t="str">
        <f t="shared" ref="I139:I145" si="44">IF(G139 = "draw", "DRAW", "")</f>
        <v>DRAW</v>
      </c>
      <c r="J139" s="24"/>
    </row>
    <row r="140">
      <c r="A140" s="24"/>
      <c r="B140" s="33" t="str">
        <f>D15</f>
        <v/>
      </c>
      <c r="C140" s="33" t="s">
        <v>34</v>
      </c>
      <c r="D140" s="33" t="str">
        <f>E19</f>
        <v/>
      </c>
      <c r="E140" s="26"/>
      <c r="F140" s="26"/>
      <c r="G140" s="30" t="str">
        <f t="shared" si="42"/>
        <v>DRAW</v>
      </c>
      <c r="H140" s="30" t="str">
        <f t="shared" si="43"/>
        <v>DRAW</v>
      </c>
      <c r="I140" s="30" t="str">
        <f t="shared" si="44"/>
        <v>DRAW</v>
      </c>
      <c r="J140" s="24"/>
    </row>
    <row r="141">
      <c r="A141" s="24"/>
      <c r="B141" s="33" t="str">
        <f>E15</f>
        <v/>
      </c>
      <c r="C141" s="33" t="s">
        <v>34</v>
      </c>
      <c r="D141" s="33" t="str">
        <f>D19</f>
        <v/>
      </c>
      <c r="E141" s="26"/>
      <c r="F141" s="26"/>
      <c r="G141" s="30" t="str">
        <f t="shared" si="42"/>
        <v>DRAW</v>
      </c>
      <c r="H141" s="30" t="str">
        <f t="shared" si="43"/>
        <v>DRAW</v>
      </c>
      <c r="I141" s="30" t="str">
        <f t="shared" si="44"/>
        <v>DRAW</v>
      </c>
      <c r="J141" s="24"/>
    </row>
    <row r="142">
      <c r="A142" s="24"/>
      <c r="B142" s="33" t="str">
        <f>F15</f>
        <v/>
      </c>
      <c r="C142" s="33" t="s">
        <v>34</v>
      </c>
      <c r="D142" s="33" t="str">
        <f>C19</f>
        <v/>
      </c>
      <c r="E142" s="26"/>
      <c r="F142" s="26"/>
      <c r="G142" s="30" t="str">
        <f t="shared" si="42"/>
        <v>DRAW</v>
      </c>
      <c r="H142" s="30" t="str">
        <f t="shared" si="43"/>
        <v>DRAW</v>
      </c>
      <c r="I142" s="30" t="str">
        <f t="shared" si="44"/>
        <v>DRAW</v>
      </c>
      <c r="J142" s="24"/>
    </row>
    <row r="143">
      <c r="A143" s="24"/>
      <c r="B143" s="33" t="str">
        <f>B17</f>
        <v/>
      </c>
      <c r="C143" s="33" t="s">
        <v>34</v>
      </c>
      <c r="D143" s="33" t="str">
        <f>B19</f>
        <v/>
      </c>
      <c r="E143" s="26"/>
      <c r="F143" s="26"/>
      <c r="G143" s="30" t="str">
        <f t="shared" si="42"/>
        <v>DRAW</v>
      </c>
      <c r="H143" s="30" t="str">
        <f t="shared" si="43"/>
        <v>DRAW</v>
      </c>
      <c r="I143" s="30" t="str">
        <f t="shared" si="44"/>
        <v>DRAW</v>
      </c>
      <c r="J143" s="24"/>
    </row>
    <row r="144">
      <c r="A144" s="24"/>
      <c r="B144" s="33" t="str">
        <f>C17</f>
        <v/>
      </c>
      <c r="C144" s="33" t="s">
        <v>34</v>
      </c>
      <c r="D144" s="33" t="str">
        <f>F17</f>
        <v/>
      </c>
      <c r="E144" s="26"/>
      <c r="F144" s="26"/>
      <c r="G144" s="30" t="str">
        <f t="shared" si="42"/>
        <v>DRAW</v>
      </c>
      <c r="H144" s="30" t="str">
        <f t="shared" si="43"/>
        <v>DRAW</v>
      </c>
      <c r="I144" s="30" t="str">
        <f t="shared" si="44"/>
        <v>DRAW</v>
      </c>
      <c r="J144" s="24"/>
    </row>
    <row r="145">
      <c r="A145" s="24"/>
      <c r="B145" s="33" t="str">
        <f>D17</f>
        <v/>
      </c>
      <c r="C145" s="33" t="s">
        <v>34</v>
      </c>
      <c r="D145" s="33" t="str">
        <f>E17</f>
        <v/>
      </c>
      <c r="E145" s="26"/>
      <c r="F145" s="26"/>
      <c r="G145" s="30" t="str">
        <f t="shared" si="42"/>
        <v>DRAW</v>
      </c>
      <c r="H145" s="30" t="str">
        <f t="shared" si="43"/>
        <v>DRAW</v>
      </c>
      <c r="I145" s="30" t="str">
        <f t="shared" si="44"/>
        <v>DRAW</v>
      </c>
      <c r="J145" s="24"/>
    </row>
  </sheetData>
  <mergeCells count="44">
    <mergeCell ref="A1:J1"/>
    <mergeCell ref="A2:J2"/>
    <mergeCell ref="B4:I4"/>
    <mergeCell ref="B6:I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13:F13"/>
    <mergeCell ref="H13:I13"/>
    <mergeCell ref="C23:H23"/>
    <mergeCell ref="B40:I40"/>
    <mergeCell ref="B42:D42"/>
    <mergeCell ref="E42:F42"/>
    <mergeCell ref="E50:F50"/>
    <mergeCell ref="B50:D50"/>
    <mergeCell ref="B58:D58"/>
    <mergeCell ref="E58:F58"/>
    <mergeCell ref="B66:D66"/>
    <mergeCell ref="E66:F66"/>
    <mergeCell ref="B74:D74"/>
    <mergeCell ref="E74:F74"/>
    <mergeCell ref="B82:D82"/>
    <mergeCell ref="E82:F82"/>
    <mergeCell ref="B90:D90"/>
    <mergeCell ref="E90:F90"/>
    <mergeCell ref="B98:D98"/>
    <mergeCell ref="E98:F98"/>
    <mergeCell ref="E106:F106"/>
    <mergeCell ref="B138:D138"/>
    <mergeCell ref="E138:F138"/>
    <mergeCell ref="B106:D106"/>
    <mergeCell ref="B114:D114"/>
    <mergeCell ref="E114:F114"/>
    <mergeCell ref="B122:D122"/>
    <mergeCell ref="E122:F122"/>
    <mergeCell ref="B130:D130"/>
    <mergeCell ref="E130:F130"/>
  </mergeCells>
  <drawing r:id="rId1"/>
</worksheet>
</file>