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0D9B5277-2CE0-F54D-8C9A-39DCC8AA71FC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15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7" i="1" l="1"/>
  <c r="I177" i="1" s="1"/>
  <c r="D177" i="1"/>
  <c r="B177" i="1"/>
  <c r="G176" i="1"/>
  <c r="I176" i="1" s="1"/>
  <c r="D176" i="1"/>
  <c r="B176" i="1"/>
  <c r="G175" i="1"/>
  <c r="I175" i="1" s="1"/>
  <c r="D175" i="1"/>
  <c r="B175" i="1"/>
  <c r="I174" i="1"/>
  <c r="G174" i="1"/>
  <c r="H174" i="1" s="1"/>
  <c r="D174" i="1"/>
  <c r="B174" i="1"/>
  <c r="G173" i="1"/>
  <c r="D173" i="1"/>
  <c r="B173" i="1"/>
  <c r="G172" i="1"/>
  <c r="I172" i="1" s="1"/>
  <c r="D172" i="1"/>
  <c r="B172" i="1"/>
  <c r="D171" i="1"/>
  <c r="B171" i="1"/>
  <c r="G170" i="1"/>
  <c r="I170" i="1" s="1"/>
  <c r="D170" i="1"/>
  <c r="B170" i="1"/>
  <c r="G168" i="1"/>
  <c r="I168" i="1" s="1"/>
  <c r="D168" i="1"/>
  <c r="B168" i="1"/>
  <c r="G167" i="1"/>
  <c r="I167" i="1" s="1"/>
  <c r="D167" i="1"/>
  <c r="B167" i="1"/>
  <c r="I166" i="1"/>
  <c r="G166" i="1"/>
  <c r="H166" i="1" s="1"/>
  <c r="D166" i="1"/>
  <c r="B166" i="1"/>
  <c r="G165" i="1"/>
  <c r="D165" i="1"/>
  <c r="B165" i="1"/>
  <c r="G164" i="1"/>
  <c r="I164" i="1" s="1"/>
  <c r="D164" i="1"/>
  <c r="B164" i="1"/>
  <c r="D163" i="1"/>
  <c r="B163" i="1"/>
  <c r="G162" i="1"/>
  <c r="I162" i="1" s="1"/>
  <c r="D162" i="1"/>
  <c r="B162" i="1"/>
  <c r="H161" i="1"/>
  <c r="G161" i="1"/>
  <c r="I161" i="1" s="1"/>
  <c r="D161" i="1"/>
  <c r="B161" i="1"/>
  <c r="G159" i="1"/>
  <c r="D159" i="1"/>
  <c r="B159" i="1"/>
  <c r="I158" i="1"/>
  <c r="G158" i="1"/>
  <c r="H158" i="1" s="1"/>
  <c r="D158" i="1"/>
  <c r="B158" i="1"/>
  <c r="G157" i="1"/>
  <c r="H157" i="1" s="1"/>
  <c r="D157" i="1"/>
  <c r="B157" i="1"/>
  <c r="G156" i="1"/>
  <c r="I156" i="1" s="1"/>
  <c r="D156" i="1"/>
  <c r="B156" i="1"/>
  <c r="D155" i="1"/>
  <c r="B155" i="1"/>
  <c r="G154" i="1"/>
  <c r="I154" i="1" s="1"/>
  <c r="D154" i="1"/>
  <c r="B154" i="1"/>
  <c r="H153" i="1"/>
  <c r="G153" i="1"/>
  <c r="I153" i="1" s="1"/>
  <c r="D153" i="1"/>
  <c r="B153" i="1"/>
  <c r="G152" i="1"/>
  <c r="D152" i="1"/>
  <c r="B152" i="1"/>
  <c r="I150" i="1"/>
  <c r="G150" i="1"/>
  <c r="H150" i="1" s="1"/>
  <c r="D150" i="1"/>
  <c r="B150" i="1"/>
  <c r="G149" i="1"/>
  <c r="H149" i="1" s="1"/>
  <c r="D149" i="1"/>
  <c r="B149" i="1"/>
  <c r="G148" i="1"/>
  <c r="I148" i="1" s="1"/>
  <c r="D148" i="1"/>
  <c r="B148" i="1"/>
  <c r="D147" i="1"/>
  <c r="B147" i="1"/>
  <c r="G146" i="1"/>
  <c r="I146" i="1" s="1"/>
  <c r="D146" i="1"/>
  <c r="B146" i="1"/>
  <c r="G145" i="1"/>
  <c r="I145" i="1" s="1"/>
  <c r="D145" i="1"/>
  <c r="B145" i="1"/>
  <c r="G144" i="1"/>
  <c r="D144" i="1"/>
  <c r="B144" i="1"/>
  <c r="I143" i="1"/>
  <c r="G143" i="1"/>
  <c r="H143" i="1" s="1"/>
  <c r="D143" i="1"/>
  <c r="B143" i="1"/>
  <c r="I141" i="1"/>
  <c r="G141" i="1"/>
  <c r="H141" i="1" s="1"/>
  <c r="D141" i="1"/>
  <c r="B141" i="1"/>
  <c r="G140" i="1"/>
  <c r="I140" i="1" s="1"/>
  <c r="D140" i="1"/>
  <c r="B140" i="1"/>
  <c r="D139" i="1"/>
  <c r="B139" i="1"/>
  <c r="G138" i="1"/>
  <c r="I138" i="1" s="1"/>
  <c r="D138" i="1"/>
  <c r="B138" i="1"/>
  <c r="G137" i="1"/>
  <c r="I137" i="1" s="1"/>
  <c r="D137" i="1"/>
  <c r="B137" i="1"/>
  <c r="G136" i="1"/>
  <c r="D136" i="1"/>
  <c r="B136" i="1"/>
  <c r="I135" i="1"/>
  <c r="G135" i="1"/>
  <c r="H135" i="1" s="1"/>
  <c r="D135" i="1"/>
  <c r="B135" i="1"/>
  <c r="I134" i="1"/>
  <c r="G134" i="1"/>
  <c r="H134" i="1" s="1"/>
  <c r="D134" i="1"/>
  <c r="B134" i="1"/>
  <c r="G132" i="1"/>
  <c r="I132" i="1" s="1"/>
  <c r="D132" i="1"/>
  <c r="B132" i="1"/>
  <c r="D131" i="1"/>
  <c r="B131" i="1"/>
  <c r="G130" i="1"/>
  <c r="I130" i="1" s="1"/>
  <c r="D130" i="1"/>
  <c r="B130" i="1"/>
  <c r="G129" i="1"/>
  <c r="I129" i="1" s="1"/>
  <c r="D129" i="1"/>
  <c r="B129" i="1"/>
  <c r="G128" i="1"/>
  <c r="D128" i="1"/>
  <c r="B128" i="1"/>
  <c r="I127" i="1"/>
  <c r="G127" i="1"/>
  <c r="H127" i="1" s="1"/>
  <c r="D127" i="1"/>
  <c r="B127" i="1"/>
  <c r="I126" i="1"/>
  <c r="G126" i="1"/>
  <c r="H126" i="1" s="1"/>
  <c r="D126" i="1"/>
  <c r="B126" i="1"/>
  <c r="G125" i="1"/>
  <c r="I125" i="1" s="1"/>
  <c r="D125" i="1"/>
  <c r="B125" i="1"/>
  <c r="D123" i="1"/>
  <c r="B123" i="1"/>
  <c r="G122" i="1"/>
  <c r="I122" i="1" s="1"/>
  <c r="D122" i="1"/>
  <c r="B122" i="1"/>
  <c r="G121" i="1"/>
  <c r="I121" i="1" s="1"/>
  <c r="D121" i="1"/>
  <c r="B121" i="1"/>
  <c r="G120" i="1"/>
  <c r="D120" i="1"/>
  <c r="B120" i="1"/>
  <c r="I119" i="1"/>
  <c r="G119" i="1"/>
  <c r="H119" i="1" s="1"/>
  <c r="D119" i="1"/>
  <c r="B119" i="1"/>
  <c r="G118" i="1"/>
  <c r="H118" i="1" s="1"/>
  <c r="D118" i="1"/>
  <c r="B118" i="1"/>
  <c r="G117" i="1"/>
  <c r="I117" i="1" s="1"/>
  <c r="D117" i="1"/>
  <c r="B117" i="1"/>
  <c r="I116" i="1"/>
  <c r="H116" i="1"/>
  <c r="G116" i="1"/>
  <c r="D116" i="1"/>
  <c r="B116" i="1"/>
  <c r="D114" i="1"/>
  <c r="B114" i="1"/>
  <c r="G113" i="1"/>
  <c r="I113" i="1" s="1"/>
  <c r="D113" i="1"/>
  <c r="B113" i="1"/>
  <c r="G112" i="1"/>
  <c r="D112" i="1"/>
  <c r="B112" i="1"/>
  <c r="I111" i="1"/>
  <c r="G111" i="1"/>
  <c r="H111" i="1" s="1"/>
  <c r="D111" i="1"/>
  <c r="B111" i="1"/>
  <c r="I110" i="1"/>
  <c r="G110" i="1"/>
  <c r="H110" i="1" s="1"/>
  <c r="D110" i="1"/>
  <c r="B110" i="1"/>
  <c r="G109" i="1"/>
  <c r="I109" i="1" s="1"/>
  <c r="D109" i="1"/>
  <c r="B109" i="1"/>
  <c r="I108" i="1"/>
  <c r="H108" i="1"/>
  <c r="G108" i="1"/>
  <c r="D108" i="1"/>
  <c r="B108" i="1"/>
  <c r="H107" i="1"/>
  <c r="G107" i="1"/>
  <c r="I107" i="1" s="1"/>
  <c r="D107" i="1"/>
  <c r="B107" i="1"/>
  <c r="G105" i="1"/>
  <c r="I105" i="1" s="1"/>
  <c r="D105" i="1"/>
  <c r="B105" i="1"/>
  <c r="D104" i="1"/>
  <c r="B104" i="1"/>
  <c r="I103" i="1"/>
  <c r="G103" i="1"/>
  <c r="H103" i="1" s="1"/>
  <c r="D103" i="1"/>
  <c r="B103" i="1"/>
  <c r="I102" i="1"/>
  <c r="G102" i="1"/>
  <c r="H102" i="1" s="1"/>
  <c r="D102" i="1"/>
  <c r="B102" i="1"/>
  <c r="G101" i="1"/>
  <c r="I101" i="1" s="1"/>
  <c r="D101" i="1"/>
  <c r="B101" i="1"/>
  <c r="I100" i="1"/>
  <c r="H100" i="1"/>
  <c r="G100" i="1"/>
  <c r="D100" i="1"/>
  <c r="B100" i="1"/>
  <c r="H99" i="1"/>
  <c r="G99" i="1"/>
  <c r="I99" i="1" s="1"/>
  <c r="D99" i="1"/>
  <c r="B99" i="1"/>
  <c r="G98" i="1"/>
  <c r="I98" i="1" s="1"/>
  <c r="D98" i="1"/>
  <c r="B98" i="1"/>
  <c r="G96" i="1"/>
  <c r="I96" i="1" s="1"/>
  <c r="D96" i="1"/>
  <c r="B96" i="1"/>
  <c r="G95" i="1"/>
  <c r="D95" i="1"/>
  <c r="B95" i="1"/>
  <c r="D94" i="1"/>
  <c r="B94" i="1"/>
  <c r="G93" i="1"/>
  <c r="I93" i="1" s="1"/>
  <c r="D93" i="1"/>
  <c r="B93" i="1"/>
  <c r="I92" i="1"/>
  <c r="H92" i="1"/>
  <c r="G92" i="1"/>
  <c r="D92" i="1"/>
  <c r="B92" i="1"/>
  <c r="H91" i="1"/>
  <c r="G91" i="1"/>
  <c r="I91" i="1" s="1"/>
  <c r="D91" i="1"/>
  <c r="B91" i="1"/>
  <c r="G90" i="1"/>
  <c r="I90" i="1" s="1"/>
  <c r="D90" i="1"/>
  <c r="B90" i="1"/>
  <c r="G89" i="1"/>
  <c r="I89" i="1" s="1"/>
  <c r="D89" i="1"/>
  <c r="B89" i="1"/>
  <c r="G87" i="1"/>
  <c r="D87" i="1"/>
  <c r="B87" i="1"/>
  <c r="I86" i="1"/>
  <c r="G86" i="1"/>
  <c r="H86" i="1" s="1"/>
  <c r="D86" i="1"/>
  <c r="B86" i="1"/>
  <c r="G85" i="1"/>
  <c r="H85" i="1" s="1"/>
  <c r="D85" i="1"/>
  <c r="B85" i="1"/>
  <c r="D84" i="1"/>
  <c r="B84" i="1"/>
  <c r="H83" i="1"/>
  <c r="G83" i="1"/>
  <c r="I83" i="1" s="1"/>
  <c r="D83" i="1"/>
  <c r="B83" i="1"/>
  <c r="G82" i="1"/>
  <c r="I82" i="1" s="1"/>
  <c r="D82" i="1"/>
  <c r="B82" i="1"/>
  <c r="G81" i="1"/>
  <c r="I81" i="1" s="1"/>
  <c r="D81" i="1"/>
  <c r="B81" i="1"/>
  <c r="G80" i="1"/>
  <c r="D80" i="1"/>
  <c r="B80" i="1"/>
  <c r="I78" i="1"/>
  <c r="G78" i="1"/>
  <c r="H78" i="1" s="1"/>
  <c r="D78" i="1"/>
  <c r="B78" i="1"/>
  <c r="G77" i="1"/>
  <c r="H77" i="1" s="1"/>
  <c r="D77" i="1"/>
  <c r="B77" i="1"/>
  <c r="G76" i="1"/>
  <c r="I76" i="1" s="1"/>
  <c r="D76" i="1"/>
  <c r="B76" i="1"/>
  <c r="I75" i="1"/>
  <c r="H75" i="1"/>
  <c r="G75" i="1"/>
  <c r="D75" i="1"/>
  <c r="B75" i="1"/>
  <c r="D74" i="1"/>
  <c r="B74" i="1"/>
  <c r="G73" i="1"/>
  <c r="I73" i="1" s="1"/>
  <c r="D73" i="1"/>
  <c r="B73" i="1"/>
  <c r="G72" i="1"/>
  <c r="D72" i="1"/>
  <c r="B72" i="1"/>
  <c r="I71" i="1"/>
  <c r="G71" i="1"/>
  <c r="H71" i="1" s="1"/>
  <c r="D71" i="1"/>
  <c r="B71" i="1"/>
  <c r="I69" i="1"/>
  <c r="G69" i="1"/>
  <c r="H69" i="1" s="1"/>
  <c r="D69" i="1"/>
  <c r="B69" i="1"/>
  <c r="G68" i="1"/>
  <c r="I68" i="1" s="1"/>
  <c r="D68" i="1"/>
  <c r="B68" i="1"/>
  <c r="I67" i="1"/>
  <c r="H67" i="1"/>
  <c r="G67" i="1"/>
  <c r="D67" i="1"/>
  <c r="B67" i="1"/>
  <c r="G66" i="1"/>
  <c r="I66" i="1" s="1"/>
  <c r="D66" i="1"/>
  <c r="B66" i="1"/>
  <c r="G65" i="1"/>
  <c r="I65" i="1" s="1"/>
  <c r="D65" i="1"/>
  <c r="B65" i="1"/>
  <c r="D64" i="1"/>
  <c r="B64" i="1"/>
  <c r="I63" i="1"/>
  <c r="H63" i="1"/>
  <c r="G63" i="1"/>
  <c r="D63" i="1"/>
  <c r="B63" i="1"/>
  <c r="G62" i="1"/>
  <c r="H62" i="1" s="1"/>
  <c r="D62" i="1"/>
  <c r="B62" i="1"/>
  <c r="G60" i="1"/>
  <c r="I60" i="1" s="1"/>
  <c r="D60" i="1"/>
  <c r="B60" i="1"/>
  <c r="I59" i="1"/>
  <c r="H59" i="1"/>
  <c r="G59" i="1"/>
  <c r="D59" i="1"/>
  <c r="B59" i="1"/>
  <c r="H58" i="1"/>
  <c r="G58" i="1"/>
  <c r="I58" i="1" s="1"/>
  <c r="D58" i="1"/>
  <c r="B58" i="1"/>
  <c r="G57" i="1"/>
  <c r="I57" i="1" s="1"/>
  <c r="D57" i="1"/>
  <c r="B57" i="1"/>
  <c r="I56" i="1"/>
  <c r="H56" i="1"/>
  <c r="G56" i="1"/>
  <c r="D56" i="1"/>
  <c r="B56" i="1"/>
  <c r="G55" i="1"/>
  <c r="D55" i="1"/>
  <c r="B55" i="1"/>
  <c r="D54" i="1"/>
  <c r="B54" i="1"/>
  <c r="G53" i="1"/>
  <c r="I53" i="1" s="1"/>
  <c r="D53" i="1"/>
  <c r="B53" i="1"/>
  <c r="I51" i="1"/>
  <c r="H51" i="1"/>
  <c r="G51" i="1"/>
  <c r="D51" i="1"/>
  <c r="B51" i="1"/>
  <c r="H50" i="1"/>
  <c r="G50" i="1"/>
  <c r="I50" i="1" s="1"/>
  <c r="D50" i="1"/>
  <c r="B50" i="1"/>
  <c r="G49" i="1"/>
  <c r="I49" i="1" s="1"/>
  <c r="D49" i="1"/>
  <c r="B49" i="1"/>
  <c r="I48" i="1"/>
  <c r="H48" i="1"/>
  <c r="G48" i="1"/>
  <c r="D48" i="1"/>
  <c r="B48" i="1"/>
  <c r="G47" i="1"/>
  <c r="D47" i="1"/>
  <c r="B47" i="1"/>
  <c r="I46" i="1"/>
  <c r="H46" i="1"/>
  <c r="G46" i="1"/>
  <c r="D46" i="1"/>
  <c r="B46" i="1"/>
  <c r="G45" i="1"/>
  <c r="E38" i="1" s="1"/>
  <c r="D45" i="1"/>
  <c r="B45" i="1"/>
  <c r="D44" i="1"/>
  <c r="B44" i="1"/>
  <c r="D39" i="1"/>
  <c r="E39" i="1" s="1"/>
  <c r="D38" i="1"/>
  <c r="D37" i="1"/>
  <c r="D36" i="1"/>
  <c r="D35" i="1"/>
  <c r="E35" i="1" s="1"/>
  <c r="D34" i="1"/>
  <c r="E34" i="1" s="1"/>
  <c r="D33" i="1"/>
  <c r="D32" i="1"/>
  <c r="D31" i="1"/>
  <c r="D30" i="1"/>
  <c r="D29" i="1"/>
  <c r="D28" i="1"/>
  <c r="D27" i="1"/>
  <c r="D26" i="1"/>
  <c r="D25" i="1"/>
  <c r="A1" i="1"/>
  <c r="I87" i="1" l="1"/>
  <c r="H87" i="1"/>
  <c r="H95" i="1"/>
  <c r="I95" i="1"/>
  <c r="I77" i="1"/>
  <c r="I45" i="1"/>
  <c r="E27" i="1"/>
  <c r="H112" i="1"/>
  <c r="I112" i="1"/>
  <c r="I128" i="1"/>
  <c r="H128" i="1"/>
  <c r="I173" i="1"/>
  <c r="H173" i="1"/>
  <c r="I47" i="1"/>
  <c r="G37" i="1" s="1"/>
  <c r="H47" i="1"/>
  <c r="I85" i="1"/>
  <c r="I80" i="1"/>
  <c r="H80" i="1"/>
  <c r="I118" i="1"/>
  <c r="H66" i="1"/>
  <c r="H73" i="1"/>
  <c r="H113" i="1"/>
  <c r="H129" i="1"/>
  <c r="I159" i="1"/>
  <c r="H159" i="1"/>
  <c r="H176" i="1"/>
  <c r="F35" i="1"/>
  <c r="I62" i="1"/>
  <c r="H81" i="1"/>
  <c r="H89" i="1"/>
  <c r="H96" i="1"/>
  <c r="H121" i="1"/>
  <c r="I152" i="1"/>
  <c r="H152" i="1"/>
  <c r="I157" i="1"/>
  <c r="E36" i="1"/>
  <c r="E32" i="1"/>
  <c r="E28" i="1"/>
  <c r="I120" i="1"/>
  <c r="H120" i="1"/>
  <c r="H45" i="1"/>
  <c r="F30" i="1"/>
  <c r="H137" i="1"/>
  <c r="I55" i="1"/>
  <c r="H55" i="1"/>
  <c r="I144" i="1"/>
  <c r="G30" i="1" s="1"/>
  <c r="H144" i="1"/>
  <c r="I149" i="1"/>
  <c r="H168" i="1"/>
  <c r="H145" i="1"/>
  <c r="I165" i="1"/>
  <c r="H165" i="1"/>
  <c r="E30" i="1"/>
  <c r="E26" i="1"/>
  <c r="E31" i="1"/>
  <c r="I72" i="1"/>
  <c r="H72" i="1"/>
  <c r="I136" i="1"/>
  <c r="G26" i="1" s="1"/>
  <c r="H136" i="1"/>
  <c r="H167" i="1"/>
  <c r="H175" i="1"/>
  <c r="E33" i="1"/>
  <c r="H53" i="1"/>
  <c r="H60" i="1"/>
  <c r="H68" i="1"/>
  <c r="H76" i="1"/>
  <c r="H93" i="1"/>
  <c r="H101" i="1"/>
  <c r="H109" i="1"/>
  <c r="H117" i="1"/>
  <c r="H125" i="1"/>
  <c r="H132" i="1"/>
  <c r="H140" i="1"/>
  <c r="H148" i="1"/>
  <c r="H156" i="1"/>
  <c r="H164" i="1"/>
  <c r="H172" i="1"/>
  <c r="H49" i="1"/>
  <c r="F39" i="1" s="1"/>
  <c r="H57" i="1"/>
  <c r="F26" i="1" s="1"/>
  <c r="H65" i="1"/>
  <c r="H82" i="1"/>
  <c r="H90" i="1"/>
  <c r="H98" i="1"/>
  <c r="H105" i="1"/>
  <c r="H122" i="1"/>
  <c r="H130" i="1"/>
  <c r="H138" i="1"/>
  <c r="H146" i="1"/>
  <c r="H154" i="1"/>
  <c r="H162" i="1"/>
  <c r="H170" i="1"/>
  <c r="H177" i="1"/>
  <c r="E25" i="1"/>
  <c r="E29" i="1"/>
  <c r="E37" i="1"/>
  <c r="H26" i="1" l="1"/>
  <c r="G34" i="1"/>
  <c r="H34" i="1" s="1"/>
  <c r="G39" i="1"/>
  <c r="H39" i="1" s="1"/>
  <c r="G25" i="1"/>
  <c r="H25" i="1" s="1"/>
  <c r="G29" i="1"/>
  <c r="H29" i="1" s="1"/>
  <c r="C29" i="1" s="1"/>
  <c r="G33" i="1"/>
  <c r="F28" i="1"/>
  <c r="F32" i="1"/>
  <c r="F27" i="1"/>
  <c r="F36" i="1"/>
  <c r="H37" i="1"/>
  <c r="G35" i="1"/>
  <c r="H35" i="1" s="1"/>
  <c r="H27" i="1"/>
  <c r="F31" i="1"/>
  <c r="F33" i="1"/>
  <c r="G28" i="1"/>
  <c r="G32" i="1"/>
  <c r="H32" i="1" s="1"/>
  <c r="G27" i="1"/>
  <c r="G31" i="1"/>
  <c r="H31" i="1" s="1"/>
  <c r="G36" i="1"/>
  <c r="H36" i="1" s="1"/>
  <c r="H30" i="1"/>
  <c r="F37" i="1"/>
  <c r="F29" i="1"/>
  <c r="F38" i="1"/>
  <c r="H28" i="1"/>
  <c r="F25" i="1"/>
  <c r="H33" i="1"/>
  <c r="G38" i="1"/>
  <c r="H38" i="1" s="1"/>
  <c r="F34" i="1"/>
  <c r="C36" i="1" l="1"/>
  <c r="C25" i="1"/>
  <c r="C31" i="1"/>
  <c r="C32" i="1"/>
  <c r="C33" i="1"/>
  <c r="C27" i="1"/>
  <c r="C38" i="1"/>
  <c r="C39" i="1"/>
  <c r="C34" i="1"/>
  <c r="C28" i="1"/>
  <c r="C30" i="1"/>
  <c r="C35" i="1"/>
  <c r="C37" i="1"/>
  <c r="C26" i="1"/>
</calcChain>
</file>

<file path=xl/sharedStrings.xml><?xml version="1.0" encoding="utf-8"?>
<sst xmlns="http://schemas.openxmlformats.org/spreadsheetml/2006/main" count="234" uniqueCount="56">
  <si>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</si>
  <si>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</si>
  <si>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</si>
  <si>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</si>
  <si>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</si>
  <si>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</si>
  <si>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</si>
  <si>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</si>
  <si>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</si>
  <si>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</si>
  <si>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</si>
  <si>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</si>
  <si>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</si>
  <si>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</si>
  <si>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</si>
  <si>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</si>
  <si>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</si>
  <si>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</si>
  <si>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</si>
  <si>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</si>
  <si>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</si>
  <si>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</si>
  <si>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</si>
  <si>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</si>
  <si>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Team 11</t>
  </si>
  <si>
    <t>Team 12</t>
  </si>
  <si>
    <t>Team 13</t>
  </si>
  <si>
    <t>Team 14</t>
  </si>
  <si>
    <t>Team 15</t>
  </si>
  <si>
    <t>BYE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</si>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</sst>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10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>
      <alignment horizontal="right" wrapText="1"/>
    </xf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4" borderId="4" xfId="0" applyFont="1" applyFill="1" applyBorder="1"/>
    <xf numFmtId="0" fontId="11" fillId="4" borderId="4" xfId="0" applyFont="1" applyFill="1" applyBorder="1"/>
    <xf numFmtId="0" fontId="12" fillId="8" borderId="4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4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9" borderId="0" xfId="0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Z456"/>
  <sheetViews>
    <sheetView tabSelected="1" zoomScale="130" zoomScaleNormal="130" workbookViewId="0">
      <selection activeCell="B6" sqref="B6:I6"/>
    </sheetView>
  </sheetViews>
  <sheetFormatPr baseColWidth="10" defaultColWidth="12.6640625" defaultRowHeight="15.75" customHeight="1"/>
  <cols>
    <col min="1" max="1" width="1.33203125" customWidth="1"/>
    <col min="2" max="6" width="18.83203125" customWidth="1"/>
    <col min="7" max="7" width="19.6640625" customWidth="1"/>
    <col min="8" max="8" width="18.33203125" customWidth="1"/>
    <col min="9" max="9" width="18.5" customWidth="1"/>
    <col min="10" max="10" width="1.33203125" customWidth="1"/>
    <col min="11" max="52" width="12.6640625" style="32"/>
  </cols>
  <sheetData>
    <row r="1" spans="1:10" ht="60" customHeight="1">
      <c r="A1" s="33" t="str">
        <f>UPPER(F7)</f>
        <v>MY TOURNAMENT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5.75" customHeight="1">
      <c r="A2" s="22"/>
      <c r="B2" s="20"/>
      <c r="C2" s="20"/>
      <c r="D2" s="20"/>
      <c r="E2" s="20"/>
      <c r="F2" s="20"/>
      <c r="G2" s="20"/>
      <c r="H2" s="20"/>
      <c r="I2" s="20"/>
      <c r="J2" s="21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3" t="s">
        <v>0</v>
      </c>
      <c r="C4" s="20"/>
      <c r="D4" s="20"/>
      <c r="E4" s="20"/>
      <c r="F4" s="20"/>
      <c r="G4" s="20"/>
      <c r="H4" s="20"/>
      <c r="I4" s="21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ht="27" customHeight="1">
      <c r="A6" s="9"/>
      <c r="B6" s="36" t="s">
        <v>1</v>
      </c>
      <c r="C6" s="34"/>
      <c r="D6" s="34"/>
      <c r="E6" s="34"/>
      <c r="F6" s="34"/>
      <c r="G6" s="34"/>
      <c r="H6" s="34"/>
      <c r="I6" s="35"/>
      <c r="J6" s="10"/>
    </row>
    <row r="7" spans="1:10" ht="20" customHeight="1">
      <c r="A7" s="9"/>
      <c r="B7" s="24" t="s">
        <v>2</v>
      </c>
      <c r="C7" s="20"/>
      <c r="D7" s="20"/>
      <c r="E7" s="21"/>
      <c r="F7" s="25" t="s">
        <v>3</v>
      </c>
      <c r="G7" s="20"/>
      <c r="H7" s="20"/>
      <c r="I7" s="21"/>
      <c r="J7" s="10"/>
    </row>
    <row r="8" spans="1:10" ht="20" customHeight="1">
      <c r="A8" s="9"/>
      <c r="B8" s="24" t="s">
        <v>4</v>
      </c>
      <c r="C8" s="20"/>
      <c r="D8" s="20"/>
      <c r="E8" s="21"/>
      <c r="F8" s="26"/>
      <c r="G8" s="20"/>
      <c r="H8" s="20"/>
      <c r="I8" s="21"/>
      <c r="J8" s="10"/>
    </row>
    <row r="9" spans="1:10" ht="20" customHeight="1">
      <c r="A9" s="9"/>
      <c r="B9" s="24" t="s">
        <v>5</v>
      </c>
      <c r="C9" s="20"/>
      <c r="D9" s="20"/>
      <c r="E9" s="21"/>
      <c r="F9" s="25"/>
      <c r="G9" s="20"/>
      <c r="H9" s="20"/>
      <c r="I9" s="21"/>
      <c r="J9" s="10"/>
    </row>
    <row r="10" spans="1:10" ht="20" customHeight="1">
      <c r="A10" s="9"/>
      <c r="B10" s="24" t="s">
        <v>6</v>
      </c>
      <c r="C10" s="20"/>
      <c r="D10" s="20"/>
      <c r="E10" s="21"/>
      <c r="F10" s="27">
        <v>15</v>
      </c>
      <c r="G10" s="20"/>
      <c r="H10" s="20"/>
      <c r="I10" s="21"/>
      <c r="J10" s="10"/>
    </row>
    <row r="11" spans="1:10" ht="20" customHeight="1">
      <c r="A11" s="11"/>
      <c r="B11" s="28" t="s">
        <v>7</v>
      </c>
      <c r="C11" s="20"/>
      <c r="D11" s="20"/>
      <c r="E11" s="21"/>
      <c r="F11" s="25"/>
      <c r="G11" s="20"/>
      <c r="H11" s="20"/>
      <c r="I11" s="21"/>
      <c r="J11" s="10"/>
    </row>
    <row r="12" spans="1:10" ht="20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ht="20" customHeight="1">
      <c r="A13" s="4"/>
      <c r="B13" s="29" t="s">
        <v>8</v>
      </c>
      <c r="C13" s="20"/>
      <c r="D13" s="20"/>
      <c r="E13" s="20"/>
      <c r="F13" s="21"/>
      <c r="G13" s="4"/>
      <c r="H13" s="29" t="s">
        <v>9</v>
      </c>
      <c r="I13" s="21"/>
      <c r="J13" s="4"/>
    </row>
    <row r="14" spans="1:10" ht="20" customHeight="1">
      <c r="A14" s="4"/>
      <c r="B14" s="12" t="s">
        <v>10</v>
      </c>
      <c r="C14" s="12" t="s">
        <v>11</v>
      </c>
      <c r="D14" s="12" t="s">
        <v>12</v>
      </c>
      <c r="E14" s="12" t="s">
        <v>13</v>
      </c>
      <c r="F14" s="12" t="s">
        <v>14</v>
      </c>
      <c r="G14" s="4"/>
      <c r="H14" s="12" t="s">
        <v>15</v>
      </c>
      <c r="I14" s="12" t="s">
        <v>16</v>
      </c>
      <c r="J14" s="4"/>
    </row>
    <row r="15" spans="1:10" ht="20" customHeight="1">
      <c r="A15" s="4"/>
      <c r="B15" s="13"/>
      <c r="C15" s="13"/>
      <c r="D15" s="13"/>
      <c r="E15" s="13"/>
      <c r="F15" s="13"/>
      <c r="G15" s="4"/>
      <c r="H15" s="14" t="s">
        <v>17</v>
      </c>
      <c r="I15" s="13">
        <v>2</v>
      </c>
      <c r="J15" s="4"/>
    </row>
    <row r="16" spans="1:10" ht="20" customHeight="1">
      <c r="A16" s="4"/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4"/>
      <c r="H16" s="14" t="s">
        <v>23</v>
      </c>
      <c r="I16" s="13">
        <v>1</v>
      </c>
      <c r="J16" s="4"/>
    </row>
    <row r="17" spans="1:10" ht="20" customHeight="1">
      <c r="A17" s="4"/>
      <c r="B17" s="13"/>
      <c r="C17" s="13"/>
      <c r="D17" s="13"/>
      <c r="E17" s="13"/>
      <c r="F17" s="13"/>
      <c r="G17" s="4"/>
      <c r="H17" s="3"/>
      <c r="I17" s="3"/>
      <c r="J17" s="4"/>
    </row>
    <row r="18" spans="1:10" ht="20" customHeight="1">
      <c r="A18" s="4"/>
      <c r="B18" s="12" t="s">
        <v>24</v>
      </c>
      <c r="C18" s="12" t="s">
        <v>25</v>
      </c>
      <c r="D18" s="12" t="s">
        <v>26</v>
      </c>
      <c r="E18" s="12" t="s">
        <v>27</v>
      </c>
      <c r="F18" s="12" t="s">
        <v>28</v>
      </c>
      <c r="G18" s="3"/>
      <c r="H18" s="3"/>
      <c r="I18" s="3"/>
      <c r="J18" s="4"/>
    </row>
    <row r="19" spans="1:10" ht="20" customHeight="1">
      <c r="A19" s="4"/>
      <c r="B19" s="13"/>
      <c r="C19" s="13"/>
      <c r="D19" s="13"/>
      <c r="E19" s="13"/>
      <c r="F19" s="13"/>
      <c r="G19" s="3"/>
      <c r="H19" s="3"/>
      <c r="I19" s="3"/>
      <c r="J19" s="4"/>
    </row>
    <row r="20" spans="1:10" ht="20" customHeight="1">
      <c r="A20" s="4"/>
      <c r="B20" s="12" t="s">
        <v>29</v>
      </c>
      <c r="C20" s="3"/>
      <c r="D20" s="3"/>
      <c r="E20" s="3"/>
      <c r="F20" s="3"/>
      <c r="G20" s="3"/>
      <c r="H20" s="3"/>
      <c r="I20" s="3"/>
      <c r="J20" s="4"/>
    </row>
    <row r="21" spans="1:10" ht="20" customHeight="1">
      <c r="A21" s="4"/>
      <c r="B21" s="13" t="s">
        <v>29</v>
      </c>
      <c r="C21" s="3"/>
      <c r="D21" s="3"/>
      <c r="E21" s="3"/>
      <c r="F21" s="3"/>
      <c r="G21" s="3"/>
      <c r="H21" s="3"/>
      <c r="I21" s="3"/>
      <c r="J21" s="4"/>
    </row>
    <row r="22" spans="1:10" ht="20" customHeight="1">
      <c r="A22" s="4"/>
      <c r="B22" s="4"/>
      <c r="C22" s="4"/>
      <c r="D22" s="4"/>
      <c r="E22" s="4"/>
      <c r="F22" s="4"/>
      <c r="G22" s="3"/>
      <c r="H22" s="3"/>
      <c r="I22" s="3"/>
      <c r="J22" s="4"/>
    </row>
    <row r="23" spans="1:10" ht="20" customHeight="1">
      <c r="A23" s="4"/>
      <c r="B23" s="4"/>
      <c r="C23" s="30" t="s">
        <v>30</v>
      </c>
      <c r="D23" s="20"/>
      <c r="E23" s="20"/>
      <c r="F23" s="20"/>
      <c r="G23" s="20"/>
      <c r="H23" s="21"/>
      <c r="I23" s="4"/>
      <c r="J23" s="4"/>
    </row>
    <row r="24" spans="1:10" ht="20" customHeight="1">
      <c r="A24" s="4"/>
      <c r="B24" s="4"/>
      <c r="C24" s="12" t="s">
        <v>31</v>
      </c>
      <c r="D24" s="12" t="s">
        <v>32</v>
      </c>
      <c r="E24" s="12" t="s">
        <v>33</v>
      </c>
      <c r="F24" s="12" t="s">
        <v>34</v>
      </c>
      <c r="G24" s="12" t="s">
        <v>35</v>
      </c>
      <c r="H24" s="12" t="s">
        <v>36</v>
      </c>
      <c r="I24" s="4"/>
      <c r="J24" s="4"/>
    </row>
    <row r="25" spans="1:10" ht="20" customHeight="1">
      <c r="A25" s="4"/>
      <c r="B25" s="4"/>
      <c r="C25" s="14">
        <f t="shared" ref="C25:C39" si="0">_xlfn.RANK.EQ(H25,$H$25:$H$39,0)</f>
        <v>1</v>
      </c>
      <c r="D25" s="14">
        <f>B15</f>
        <v>0</v>
      </c>
      <c r="E25" s="14">
        <f t="shared" ref="E25:E39" si="1">COUNTIF($G$44:$G$177, D25)</f>
        <v>0</v>
      </c>
      <c r="F25" s="14">
        <f t="shared" ref="F25:F39" si="2">COUNTIF($H$44:$H$177, D25)</f>
        <v>0</v>
      </c>
      <c r="G25" s="14">
        <f t="shared" ref="G25:G39" si="3">COUNTIFS($I$44:$I$177, "draw", $B$44:$B$177, D25) + COUNTIFS($I$44:$I$177, "draw", $D$44:$D$177, D25)</f>
        <v>0</v>
      </c>
      <c r="H25" s="14">
        <f t="shared" ref="H25:H39" si="4">(E25 * $I$15)+(G25 * $I$16)</f>
        <v>0</v>
      </c>
      <c r="I25" s="4"/>
      <c r="J25" s="4"/>
    </row>
    <row r="26" spans="1:10" ht="20" customHeight="1">
      <c r="A26" s="4"/>
      <c r="B26" s="4"/>
      <c r="C26" s="14">
        <f t="shared" si="0"/>
        <v>1</v>
      </c>
      <c r="D26" s="14">
        <f>C15</f>
        <v>0</v>
      </c>
      <c r="E26" s="14">
        <f t="shared" si="1"/>
        <v>0</v>
      </c>
      <c r="F26" s="14">
        <f t="shared" si="2"/>
        <v>0</v>
      </c>
      <c r="G26" s="14">
        <f t="shared" si="3"/>
        <v>0</v>
      </c>
      <c r="H26" s="14">
        <f t="shared" si="4"/>
        <v>0</v>
      </c>
      <c r="I26" s="4"/>
      <c r="J26" s="4"/>
    </row>
    <row r="27" spans="1:10" ht="20" customHeight="1">
      <c r="A27" s="4"/>
      <c r="B27" s="4"/>
      <c r="C27" s="14">
        <f t="shared" si="0"/>
        <v>1</v>
      </c>
      <c r="D27" s="14">
        <f>D15</f>
        <v>0</v>
      </c>
      <c r="E27" s="14">
        <f t="shared" si="1"/>
        <v>0</v>
      </c>
      <c r="F27" s="14">
        <f t="shared" si="2"/>
        <v>0</v>
      </c>
      <c r="G27" s="14">
        <f t="shared" si="3"/>
        <v>0</v>
      </c>
      <c r="H27" s="14">
        <f t="shared" si="4"/>
        <v>0</v>
      </c>
      <c r="I27" s="4"/>
      <c r="J27" s="4"/>
    </row>
    <row r="28" spans="1:10" ht="20" customHeight="1">
      <c r="A28" s="4"/>
      <c r="B28" s="4"/>
      <c r="C28" s="14">
        <f t="shared" si="0"/>
        <v>1</v>
      </c>
      <c r="D28" s="14">
        <f>E15</f>
        <v>0</v>
      </c>
      <c r="E28" s="14">
        <f t="shared" si="1"/>
        <v>0</v>
      </c>
      <c r="F28" s="14">
        <f t="shared" si="2"/>
        <v>0</v>
      </c>
      <c r="G28" s="14">
        <f t="shared" si="3"/>
        <v>0</v>
      </c>
      <c r="H28" s="14">
        <f t="shared" si="4"/>
        <v>0</v>
      </c>
      <c r="I28" s="4"/>
      <c r="J28" s="4"/>
    </row>
    <row r="29" spans="1:10" ht="20" customHeight="1">
      <c r="A29" s="4"/>
      <c r="B29" s="4"/>
      <c r="C29" s="14">
        <f t="shared" si="0"/>
        <v>1</v>
      </c>
      <c r="D29" s="14">
        <f>F15</f>
        <v>0</v>
      </c>
      <c r="E29" s="14">
        <f t="shared" si="1"/>
        <v>0</v>
      </c>
      <c r="F29" s="14">
        <f t="shared" si="2"/>
        <v>0</v>
      </c>
      <c r="G29" s="14">
        <f t="shared" si="3"/>
        <v>0</v>
      </c>
      <c r="H29" s="14">
        <f t="shared" si="4"/>
        <v>0</v>
      </c>
      <c r="I29" s="4"/>
      <c r="J29" s="4"/>
    </row>
    <row r="30" spans="1:10" ht="20" customHeight="1">
      <c r="A30" s="4"/>
      <c r="B30" s="4"/>
      <c r="C30" s="14">
        <f t="shared" si="0"/>
        <v>1</v>
      </c>
      <c r="D30" s="14">
        <f>B17</f>
        <v>0</v>
      </c>
      <c r="E30" s="14">
        <f t="shared" si="1"/>
        <v>0</v>
      </c>
      <c r="F30" s="14">
        <f t="shared" si="2"/>
        <v>0</v>
      </c>
      <c r="G30" s="14">
        <f t="shared" si="3"/>
        <v>0</v>
      </c>
      <c r="H30" s="14">
        <f t="shared" si="4"/>
        <v>0</v>
      </c>
      <c r="I30" s="4"/>
      <c r="J30" s="4"/>
    </row>
    <row r="31" spans="1:10" ht="20" customHeight="1">
      <c r="A31" s="4"/>
      <c r="B31" s="4"/>
      <c r="C31" s="14">
        <f t="shared" si="0"/>
        <v>1</v>
      </c>
      <c r="D31" s="14">
        <f>C17</f>
        <v>0</v>
      </c>
      <c r="E31" s="14">
        <f t="shared" si="1"/>
        <v>0</v>
      </c>
      <c r="F31" s="14">
        <f t="shared" si="2"/>
        <v>0</v>
      </c>
      <c r="G31" s="14">
        <f t="shared" si="3"/>
        <v>0</v>
      </c>
      <c r="H31" s="14">
        <f t="shared" si="4"/>
        <v>0</v>
      </c>
      <c r="I31" s="4"/>
      <c r="J31" s="4"/>
    </row>
    <row r="32" spans="1:10" ht="20" customHeight="1">
      <c r="A32" s="4"/>
      <c r="B32" s="4"/>
      <c r="C32" s="14">
        <f t="shared" si="0"/>
        <v>1</v>
      </c>
      <c r="D32" s="14">
        <f>D17</f>
        <v>0</v>
      </c>
      <c r="E32" s="14">
        <f t="shared" si="1"/>
        <v>0</v>
      </c>
      <c r="F32" s="14">
        <f t="shared" si="2"/>
        <v>0</v>
      </c>
      <c r="G32" s="14">
        <f t="shared" si="3"/>
        <v>0</v>
      </c>
      <c r="H32" s="14">
        <f t="shared" si="4"/>
        <v>0</v>
      </c>
      <c r="I32" s="4"/>
      <c r="J32" s="4"/>
    </row>
    <row r="33" spans="1:10" ht="20" customHeight="1">
      <c r="A33" s="4"/>
      <c r="B33" s="4"/>
      <c r="C33" s="14">
        <f t="shared" si="0"/>
        <v>1</v>
      </c>
      <c r="D33" s="14">
        <f>E17</f>
        <v>0</v>
      </c>
      <c r="E33" s="14">
        <f t="shared" si="1"/>
        <v>0</v>
      </c>
      <c r="F33" s="14">
        <f t="shared" si="2"/>
        <v>0</v>
      </c>
      <c r="G33" s="14">
        <f t="shared" si="3"/>
        <v>0</v>
      </c>
      <c r="H33" s="14">
        <f t="shared" si="4"/>
        <v>0</v>
      </c>
      <c r="I33" s="4"/>
      <c r="J33" s="4"/>
    </row>
    <row r="34" spans="1:10" ht="20" customHeight="1">
      <c r="A34" s="4"/>
      <c r="B34" s="4"/>
      <c r="C34" s="14">
        <f t="shared" si="0"/>
        <v>1</v>
      </c>
      <c r="D34" s="14">
        <f>F17</f>
        <v>0</v>
      </c>
      <c r="E34" s="14">
        <f t="shared" si="1"/>
        <v>0</v>
      </c>
      <c r="F34" s="14">
        <f t="shared" si="2"/>
        <v>0</v>
      </c>
      <c r="G34" s="14">
        <f t="shared" si="3"/>
        <v>0</v>
      </c>
      <c r="H34" s="14">
        <f t="shared" si="4"/>
        <v>0</v>
      </c>
      <c r="I34" s="4"/>
      <c r="J34" s="4"/>
    </row>
    <row r="35" spans="1:10" ht="20" customHeight="1">
      <c r="A35" s="4"/>
      <c r="B35" s="4"/>
      <c r="C35" s="14">
        <f t="shared" si="0"/>
        <v>1</v>
      </c>
      <c r="D35" s="3">
        <f>B19</f>
        <v>0</v>
      </c>
      <c r="E35" s="14">
        <f t="shared" si="1"/>
        <v>0</v>
      </c>
      <c r="F35" s="14">
        <f t="shared" si="2"/>
        <v>0</v>
      </c>
      <c r="G35" s="14">
        <f t="shared" si="3"/>
        <v>0</v>
      </c>
      <c r="H35" s="14">
        <f t="shared" si="4"/>
        <v>0</v>
      </c>
      <c r="I35" s="3"/>
      <c r="J35" s="4"/>
    </row>
    <row r="36" spans="1:10" ht="20" customHeight="1">
      <c r="A36" s="4"/>
      <c r="B36" s="4"/>
      <c r="C36" s="14">
        <f t="shared" si="0"/>
        <v>1</v>
      </c>
      <c r="D36" s="3">
        <f>C19</f>
        <v>0</v>
      </c>
      <c r="E36" s="14">
        <f t="shared" si="1"/>
        <v>0</v>
      </c>
      <c r="F36" s="14">
        <f t="shared" si="2"/>
        <v>0</v>
      </c>
      <c r="G36" s="14">
        <f t="shared" si="3"/>
        <v>0</v>
      </c>
      <c r="H36" s="14">
        <f t="shared" si="4"/>
        <v>0</v>
      </c>
      <c r="I36" s="3"/>
      <c r="J36" s="4"/>
    </row>
    <row r="37" spans="1:10" ht="20" customHeight="1">
      <c r="A37" s="4"/>
      <c r="B37" s="4"/>
      <c r="C37" s="14">
        <f t="shared" si="0"/>
        <v>1</v>
      </c>
      <c r="D37" s="3">
        <f>D19</f>
        <v>0</v>
      </c>
      <c r="E37" s="14">
        <f t="shared" si="1"/>
        <v>0</v>
      </c>
      <c r="F37" s="14">
        <f t="shared" si="2"/>
        <v>0</v>
      </c>
      <c r="G37" s="14">
        <f t="shared" si="3"/>
        <v>0</v>
      </c>
      <c r="H37" s="14">
        <f t="shared" si="4"/>
        <v>0</v>
      </c>
      <c r="I37" s="3"/>
      <c r="J37" s="4"/>
    </row>
    <row r="38" spans="1:10" ht="20" customHeight="1">
      <c r="A38" s="4"/>
      <c r="B38" s="4"/>
      <c r="C38" s="14">
        <f t="shared" si="0"/>
        <v>1</v>
      </c>
      <c r="D38" s="3">
        <f>E19</f>
        <v>0</v>
      </c>
      <c r="E38" s="14">
        <f t="shared" si="1"/>
        <v>0</v>
      </c>
      <c r="F38" s="14">
        <f t="shared" si="2"/>
        <v>0</v>
      </c>
      <c r="G38" s="14">
        <f t="shared" si="3"/>
        <v>0</v>
      </c>
      <c r="H38" s="14">
        <f t="shared" si="4"/>
        <v>0</v>
      </c>
      <c r="I38" s="3"/>
      <c r="J38" s="4"/>
    </row>
    <row r="39" spans="1:10" ht="20" customHeight="1">
      <c r="A39" s="4"/>
      <c r="B39" s="4"/>
      <c r="C39" s="14">
        <f t="shared" si="0"/>
        <v>1</v>
      </c>
      <c r="D39" s="3">
        <f>F19</f>
        <v>0</v>
      </c>
      <c r="E39" s="14">
        <f t="shared" si="1"/>
        <v>0</v>
      </c>
      <c r="F39" s="14">
        <f t="shared" si="2"/>
        <v>0</v>
      </c>
      <c r="G39" s="14">
        <f t="shared" si="3"/>
        <v>0</v>
      </c>
      <c r="H39" s="14">
        <f t="shared" si="4"/>
        <v>0</v>
      </c>
      <c r="I39" s="3"/>
      <c r="J39" s="4"/>
    </row>
    <row r="40" spans="1:10" ht="20" customHeight="1">
      <c r="A40" s="4"/>
      <c r="B40" s="4"/>
      <c r="C40" s="4"/>
      <c r="D40" s="4"/>
      <c r="E40" s="4"/>
      <c r="F40" s="4"/>
      <c r="G40" s="3"/>
      <c r="H40" s="3"/>
      <c r="I40" s="3"/>
      <c r="J40" s="4"/>
    </row>
    <row r="41" spans="1:10" ht="20" customHeight="1">
      <c r="A41" s="4"/>
      <c r="B41" s="30" t="s">
        <v>37</v>
      </c>
      <c r="C41" s="20"/>
      <c r="D41" s="20"/>
      <c r="E41" s="20"/>
      <c r="F41" s="20"/>
      <c r="G41" s="20"/>
      <c r="H41" s="20"/>
      <c r="I41" s="21"/>
      <c r="J41" s="15"/>
    </row>
    <row r="42" spans="1:10" ht="20" customHeight="1">
      <c r="A42" s="4"/>
      <c r="B42" s="4"/>
      <c r="C42" s="4"/>
      <c r="D42" s="4"/>
      <c r="E42" s="4"/>
      <c r="F42" s="4"/>
      <c r="G42" s="3"/>
      <c r="H42" s="3"/>
      <c r="I42" s="3"/>
      <c r="J42" s="15"/>
    </row>
    <row r="43" spans="1:10" ht="20" customHeight="1">
      <c r="A43" s="16"/>
      <c r="B43" s="31" t="s">
        <v>38</v>
      </c>
      <c r="C43" s="20"/>
      <c r="D43" s="21"/>
      <c r="E43" s="31" t="s">
        <v>39</v>
      </c>
      <c r="F43" s="21"/>
      <c r="G43" s="12" t="s">
        <v>17</v>
      </c>
      <c r="H43" s="12" t="s">
        <v>40</v>
      </c>
      <c r="I43" s="12" t="s">
        <v>23</v>
      </c>
      <c r="J43" s="15"/>
    </row>
    <row r="44" spans="1:10" ht="20" customHeight="1">
      <c r="A44" s="16"/>
      <c r="B44" s="17">
        <f>B15</f>
        <v>0</v>
      </c>
      <c r="C44" s="17" t="s">
        <v>41</v>
      </c>
      <c r="D44" s="17" t="str">
        <f>B21</f>
        <v>BYE</v>
      </c>
      <c r="E44" s="18"/>
      <c r="F44" s="18"/>
      <c r="G44" s="18"/>
      <c r="H44" s="18"/>
      <c r="I44" s="18"/>
      <c r="J44" s="15"/>
    </row>
    <row r="45" spans="1:10" ht="20" customHeight="1">
      <c r="A45" s="16"/>
      <c r="B45" s="19">
        <f>C15</f>
        <v>0</v>
      </c>
      <c r="C45" s="19" t="s">
        <v>41</v>
      </c>
      <c r="D45" s="19">
        <f>F19</f>
        <v>0</v>
      </c>
      <c r="E45" s="13"/>
      <c r="F45" s="13"/>
      <c r="G45" s="14" t="str">
        <f t="shared" ref="G45:G51" si="5">IF(E45 &gt; F45, B45, IF(F45 &gt; E45, D45, "DRAW"))</f>
        <v>DRAW</v>
      </c>
      <c r="H45" s="14" t="str">
        <f t="shared" ref="H45:H51" si="6">IF(G45 = "draw", "DRAW", IF(G45 = B45, D45, IF(G45 = D45, B45, "")))</f>
        <v>DRAW</v>
      </c>
      <c r="I45" s="14" t="str">
        <f t="shared" ref="I45:I51" si="7">IF(AND(G45="draw", E45&lt;&gt;"", F45&lt;&gt;""), "DRAW", "")</f>
        <v/>
      </c>
      <c r="J45" s="15"/>
    </row>
    <row r="46" spans="1:10" ht="20" customHeight="1">
      <c r="A46" s="16"/>
      <c r="B46" s="19">
        <f>D15</f>
        <v>0</v>
      </c>
      <c r="C46" s="19" t="s">
        <v>41</v>
      </c>
      <c r="D46" s="19">
        <f>E19</f>
        <v>0</v>
      </c>
      <c r="E46" s="13"/>
      <c r="F46" s="13"/>
      <c r="G46" s="14" t="str">
        <f t="shared" si="5"/>
        <v>DRAW</v>
      </c>
      <c r="H46" s="14" t="str">
        <f t="shared" si="6"/>
        <v>DRAW</v>
      </c>
      <c r="I46" s="14" t="str">
        <f t="shared" si="7"/>
        <v/>
      </c>
      <c r="J46" s="15"/>
    </row>
    <row r="47" spans="1:10" ht="20" customHeight="1">
      <c r="A47" s="16"/>
      <c r="B47" s="19">
        <f>E15</f>
        <v>0</v>
      </c>
      <c r="C47" s="19" t="s">
        <v>41</v>
      </c>
      <c r="D47" s="19">
        <f>D19</f>
        <v>0</v>
      </c>
      <c r="E47" s="13"/>
      <c r="F47" s="13"/>
      <c r="G47" s="14" t="str">
        <f t="shared" si="5"/>
        <v>DRAW</v>
      </c>
      <c r="H47" s="14" t="str">
        <f t="shared" si="6"/>
        <v>DRAW</v>
      </c>
      <c r="I47" s="14" t="str">
        <f t="shared" si="7"/>
        <v/>
      </c>
      <c r="J47" s="15"/>
    </row>
    <row r="48" spans="1:10" ht="20" customHeight="1">
      <c r="A48" s="16"/>
      <c r="B48" s="19">
        <f>F15</f>
        <v>0</v>
      </c>
      <c r="C48" s="19" t="s">
        <v>41</v>
      </c>
      <c r="D48" s="19">
        <f>C19</f>
        <v>0</v>
      </c>
      <c r="E48" s="13"/>
      <c r="F48" s="13"/>
      <c r="G48" s="14" t="str">
        <f t="shared" si="5"/>
        <v>DRAW</v>
      </c>
      <c r="H48" s="14" t="str">
        <f t="shared" si="6"/>
        <v>DRAW</v>
      </c>
      <c r="I48" s="14" t="str">
        <f t="shared" si="7"/>
        <v/>
      </c>
      <c r="J48" s="15"/>
    </row>
    <row r="49" spans="1:10" ht="20" customHeight="1">
      <c r="A49" s="16"/>
      <c r="B49" s="19">
        <f>B17</f>
        <v>0</v>
      </c>
      <c r="C49" s="19" t="s">
        <v>41</v>
      </c>
      <c r="D49" s="19">
        <f>B19</f>
        <v>0</v>
      </c>
      <c r="E49" s="13"/>
      <c r="F49" s="13"/>
      <c r="G49" s="14" t="str">
        <f t="shared" si="5"/>
        <v>DRAW</v>
      </c>
      <c r="H49" s="14" t="str">
        <f t="shared" si="6"/>
        <v>DRAW</v>
      </c>
      <c r="I49" s="14" t="str">
        <f t="shared" si="7"/>
        <v/>
      </c>
      <c r="J49" s="15"/>
    </row>
    <row r="50" spans="1:10" ht="20" customHeight="1">
      <c r="A50" s="16"/>
      <c r="B50" s="19">
        <f>C17</f>
        <v>0</v>
      </c>
      <c r="C50" s="19" t="s">
        <v>41</v>
      </c>
      <c r="D50" s="19">
        <f>F17</f>
        <v>0</v>
      </c>
      <c r="E50" s="13"/>
      <c r="F50" s="13"/>
      <c r="G50" s="14" t="str">
        <f t="shared" si="5"/>
        <v>DRAW</v>
      </c>
      <c r="H50" s="14" t="str">
        <f t="shared" si="6"/>
        <v>DRAW</v>
      </c>
      <c r="I50" s="14" t="str">
        <f t="shared" si="7"/>
        <v/>
      </c>
      <c r="J50" s="15"/>
    </row>
    <row r="51" spans="1:10" ht="20" customHeight="1">
      <c r="A51" s="16"/>
      <c r="B51" s="19">
        <f>D17</f>
        <v>0</v>
      </c>
      <c r="C51" s="19" t="s">
        <v>41</v>
      </c>
      <c r="D51" s="19">
        <f>E17</f>
        <v>0</v>
      </c>
      <c r="E51" s="13"/>
      <c r="F51" s="13"/>
      <c r="G51" s="14" t="str">
        <f t="shared" si="5"/>
        <v>DRAW</v>
      </c>
      <c r="H51" s="14" t="str">
        <f t="shared" si="6"/>
        <v>DRAW</v>
      </c>
      <c r="I51" s="14" t="str">
        <f t="shared" si="7"/>
        <v/>
      </c>
      <c r="J51" s="15"/>
    </row>
    <row r="52" spans="1:10" ht="20" customHeight="1">
      <c r="A52" s="16"/>
      <c r="B52" s="31" t="s">
        <v>42</v>
      </c>
      <c r="C52" s="20"/>
      <c r="D52" s="21"/>
      <c r="E52" s="31" t="s">
        <v>39</v>
      </c>
      <c r="F52" s="21"/>
      <c r="G52" s="12" t="s">
        <v>17</v>
      </c>
      <c r="H52" s="12" t="s">
        <v>40</v>
      </c>
      <c r="I52" s="12" t="s">
        <v>23</v>
      </c>
      <c r="J52" s="15"/>
    </row>
    <row r="53" spans="1:10" ht="20" customHeight="1">
      <c r="A53" s="16"/>
      <c r="B53" s="19">
        <f>B15</f>
        <v>0</v>
      </c>
      <c r="C53" s="19" t="s">
        <v>41</v>
      </c>
      <c r="D53" s="19">
        <f>F19</f>
        <v>0</v>
      </c>
      <c r="E53" s="13"/>
      <c r="F53" s="13"/>
      <c r="G53" s="14" t="str">
        <f>IF(E53 &gt; F53, B53, IF(F53 &gt; E53, D53, "DRAW"))</f>
        <v>DRAW</v>
      </c>
      <c r="H53" s="14" t="str">
        <f>IF(G53 = "draw", "DRAW", IF(G53 = B53, D53, IF(G53 = D53, B53, "")))</f>
        <v>DRAW</v>
      </c>
      <c r="I53" s="14" t="str">
        <f>IF(AND(G53="draw", E53&lt;&gt;"", F53&lt;&gt;""), "DRAW", "")</f>
        <v/>
      </c>
      <c r="J53" s="15"/>
    </row>
    <row r="54" spans="1:10" ht="20" customHeight="1">
      <c r="A54" s="16"/>
      <c r="B54" s="17" t="str">
        <f>B21</f>
        <v>BYE</v>
      </c>
      <c r="C54" s="17" t="s">
        <v>41</v>
      </c>
      <c r="D54" s="17">
        <f>E19</f>
        <v>0</v>
      </c>
      <c r="E54" s="18"/>
      <c r="F54" s="18"/>
      <c r="G54" s="18"/>
      <c r="H54" s="18"/>
      <c r="I54" s="18"/>
      <c r="J54" s="15"/>
    </row>
    <row r="55" spans="1:10" ht="20" customHeight="1">
      <c r="A55" s="16"/>
      <c r="B55" s="19">
        <f>C15</f>
        <v>0</v>
      </c>
      <c r="C55" s="19" t="s">
        <v>41</v>
      </c>
      <c r="D55" s="19">
        <f>D19</f>
        <v>0</v>
      </c>
      <c r="E55" s="13"/>
      <c r="F55" s="13"/>
      <c r="G55" s="14" t="str">
        <f t="shared" ref="G55:G60" si="8">IF(E55 &gt; F55, B55, IF(F55 &gt; E55, D55, "DRAW"))</f>
        <v>DRAW</v>
      </c>
      <c r="H55" s="14" t="str">
        <f t="shared" ref="H55:H60" si="9">IF(G55 = "draw", "DRAW", IF(G55 = B55, D55, IF(G55 = D55, B55, "")))</f>
        <v>DRAW</v>
      </c>
      <c r="I55" s="14" t="str">
        <f t="shared" ref="I55:I60" si="10">IF(AND(G55="draw", E55&lt;&gt;"", F55&lt;&gt;""), "DRAW", "")</f>
        <v/>
      </c>
      <c r="J55" s="15"/>
    </row>
    <row r="56" spans="1:10" ht="20" customHeight="1">
      <c r="A56" s="16"/>
      <c r="B56" s="19">
        <f>D15</f>
        <v>0</v>
      </c>
      <c r="C56" s="19" t="s">
        <v>41</v>
      </c>
      <c r="D56" s="19">
        <f>C19</f>
        <v>0</v>
      </c>
      <c r="E56" s="13"/>
      <c r="F56" s="13"/>
      <c r="G56" s="14" t="str">
        <f t="shared" si="8"/>
        <v>DRAW</v>
      </c>
      <c r="H56" s="14" t="str">
        <f t="shared" si="9"/>
        <v>DRAW</v>
      </c>
      <c r="I56" s="14" t="str">
        <f t="shared" si="10"/>
        <v/>
      </c>
      <c r="J56" s="15"/>
    </row>
    <row r="57" spans="1:10" ht="20" customHeight="1">
      <c r="A57" s="16"/>
      <c r="B57" s="19">
        <f>E15</f>
        <v>0</v>
      </c>
      <c r="C57" s="19" t="s">
        <v>41</v>
      </c>
      <c r="D57" s="19">
        <f>B19</f>
        <v>0</v>
      </c>
      <c r="E57" s="13"/>
      <c r="F57" s="13"/>
      <c r="G57" s="14" t="str">
        <f t="shared" si="8"/>
        <v>DRAW</v>
      </c>
      <c r="H57" s="14" t="str">
        <f t="shared" si="9"/>
        <v>DRAW</v>
      </c>
      <c r="I57" s="14" t="str">
        <f t="shared" si="10"/>
        <v/>
      </c>
      <c r="J57" s="15"/>
    </row>
    <row r="58" spans="1:10" ht="20" customHeight="1">
      <c r="A58" s="16"/>
      <c r="B58" s="19">
        <f>F15</f>
        <v>0</v>
      </c>
      <c r="C58" s="19" t="s">
        <v>41</v>
      </c>
      <c r="D58" s="19">
        <f>F17</f>
        <v>0</v>
      </c>
      <c r="E58" s="13"/>
      <c r="F58" s="13"/>
      <c r="G58" s="14" t="str">
        <f t="shared" si="8"/>
        <v>DRAW</v>
      </c>
      <c r="H58" s="14" t="str">
        <f t="shared" si="9"/>
        <v>DRAW</v>
      </c>
      <c r="I58" s="14" t="str">
        <f t="shared" si="10"/>
        <v/>
      </c>
      <c r="J58" s="15"/>
    </row>
    <row r="59" spans="1:10" ht="20" customHeight="1">
      <c r="A59" s="16"/>
      <c r="B59" s="19">
        <f>B17</f>
        <v>0</v>
      </c>
      <c r="C59" s="19" t="s">
        <v>41</v>
      </c>
      <c r="D59" s="19">
        <f>E17</f>
        <v>0</v>
      </c>
      <c r="E59" s="13"/>
      <c r="F59" s="13"/>
      <c r="G59" s="14" t="str">
        <f t="shared" si="8"/>
        <v>DRAW</v>
      </c>
      <c r="H59" s="14" t="str">
        <f t="shared" si="9"/>
        <v>DRAW</v>
      </c>
      <c r="I59" s="14" t="str">
        <f t="shared" si="10"/>
        <v/>
      </c>
      <c r="J59" s="15"/>
    </row>
    <row r="60" spans="1:10" ht="20" customHeight="1">
      <c r="A60" s="16"/>
      <c r="B60" s="19">
        <f>C17</f>
        <v>0</v>
      </c>
      <c r="C60" s="19" t="s">
        <v>41</v>
      </c>
      <c r="D60" s="19">
        <f>D17</f>
        <v>0</v>
      </c>
      <c r="E60" s="13"/>
      <c r="F60" s="13"/>
      <c r="G60" s="14" t="str">
        <f t="shared" si="8"/>
        <v>DRAW</v>
      </c>
      <c r="H60" s="14" t="str">
        <f t="shared" si="9"/>
        <v>DRAW</v>
      </c>
      <c r="I60" s="14" t="str">
        <f t="shared" si="10"/>
        <v/>
      </c>
      <c r="J60" s="15"/>
    </row>
    <row r="61" spans="1:10" ht="20" customHeight="1">
      <c r="A61" s="16"/>
      <c r="B61" s="31" t="s">
        <v>43</v>
      </c>
      <c r="C61" s="20"/>
      <c r="D61" s="21"/>
      <c r="E61" s="31" t="s">
        <v>39</v>
      </c>
      <c r="F61" s="21"/>
      <c r="G61" s="12" t="s">
        <v>17</v>
      </c>
      <c r="H61" s="12" t="s">
        <v>40</v>
      </c>
      <c r="I61" s="12" t="s">
        <v>23</v>
      </c>
      <c r="J61" s="15"/>
    </row>
    <row r="62" spans="1:10" ht="20" customHeight="1">
      <c r="A62" s="16"/>
      <c r="B62" s="19">
        <f>B15</f>
        <v>0</v>
      </c>
      <c r="C62" s="19" t="s">
        <v>41</v>
      </c>
      <c r="D62" s="19">
        <f>E19</f>
        <v>0</v>
      </c>
      <c r="E62" s="13"/>
      <c r="F62" s="13"/>
      <c r="G62" s="14" t="str">
        <f t="shared" ref="G62:G63" si="11">IF(E62 &gt; F62, B62, IF(F62 &gt; E62, D62, "DRAW"))</f>
        <v>DRAW</v>
      </c>
      <c r="H62" s="14" t="str">
        <f t="shared" ref="H62:H63" si="12">IF(G62 = "draw", "DRAW", IF(G62 = B62, D62, IF(G62 = D62, B62, "")))</f>
        <v>DRAW</v>
      </c>
      <c r="I62" s="14" t="str">
        <f t="shared" ref="I62:I63" si="13">IF(AND(G62="draw", E62&lt;&gt;"", F62&lt;&gt;""), "DRAW", "")</f>
        <v/>
      </c>
      <c r="J62" s="15"/>
    </row>
    <row r="63" spans="1:10" ht="20" customHeight="1">
      <c r="A63" s="16"/>
      <c r="B63" s="19">
        <f>F19</f>
        <v>0</v>
      </c>
      <c r="C63" s="19" t="s">
        <v>41</v>
      </c>
      <c r="D63" s="19">
        <f>D19</f>
        <v>0</v>
      </c>
      <c r="E63" s="13"/>
      <c r="F63" s="13"/>
      <c r="G63" s="14" t="str">
        <f t="shared" si="11"/>
        <v>DRAW</v>
      </c>
      <c r="H63" s="14" t="str">
        <f t="shared" si="12"/>
        <v>DRAW</v>
      </c>
      <c r="I63" s="14" t="str">
        <f t="shared" si="13"/>
        <v/>
      </c>
      <c r="J63" s="15"/>
    </row>
    <row r="64" spans="1:10" ht="20" customHeight="1">
      <c r="A64" s="16"/>
      <c r="B64" s="17" t="str">
        <f>B21</f>
        <v>BYE</v>
      </c>
      <c r="C64" s="17" t="s">
        <v>41</v>
      </c>
      <c r="D64" s="17">
        <f>C19</f>
        <v>0</v>
      </c>
      <c r="E64" s="18"/>
      <c r="F64" s="18"/>
      <c r="G64" s="18"/>
      <c r="H64" s="18"/>
      <c r="I64" s="18"/>
      <c r="J64" s="15"/>
    </row>
    <row r="65" spans="1:10" ht="20" customHeight="1">
      <c r="A65" s="16"/>
      <c r="B65" s="19">
        <f>C15</f>
        <v>0</v>
      </c>
      <c r="C65" s="19" t="s">
        <v>41</v>
      </c>
      <c r="D65" s="19">
        <f>B19</f>
        <v>0</v>
      </c>
      <c r="E65" s="13"/>
      <c r="F65" s="13"/>
      <c r="G65" s="14" t="str">
        <f t="shared" ref="G65:G69" si="14">IF(E65 &gt; F65, B65, IF(F65 &gt; E65, D65, "DRAW"))</f>
        <v>DRAW</v>
      </c>
      <c r="H65" s="14" t="str">
        <f t="shared" ref="H65:H69" si="15">IF(G65 = "draw", "DRAW", IF(G65 = B65, D65, IF(G65 = D65, B65, "")))</f>
        <v>DRAW</v>
      </c>
      <c r="I65" s="14" t="str">
        <f t="shared" ref="I65:I69" si="16">IF(AND(G65="draw", E65&lt;&gt;"", F65&lt;&gt;""), "DRAW", "")</f>
        <v/>
      </c>
      <c r="J65" s="15"/>
    </row>
    <row r="66" spans="1:10" ht="20" customHeight="1">
      <c r="A66" s="16"/>
      <c r="B66" s="19">
        <f>D15</f>
        <v>0</v>
      </c>
      <c r="C66" s="19" t="s">
        <v>41</v>
      </c>
      <c r="D66" s="19">
        <f>F17</f>
        <v>0</v>
      </c>
      <c r="E66" s="13"/>
      <c r="F66" s="13"/>
      <c r="G66" s="14" t="str">
        <f t="shared" si="14"/>
        <v>DRAW</v>
      </c>
      <c r="H66" s="14" t="str">
        <f t="shared" si="15"/>
        <v>DRAW</v>
      </c>
      <c r="I66" s="14" t="str">
        <f t="shared" si="16"/>
        <v/>
      </c>
      <c r="J66" s="15"/>
    </row>
    <row r="67" spans="1:10" ht="20" customHeight="1">
      <c r="A67" s="16"/>
      <c r="B67" s="19">
        <f>E15</f>
        <v>0</v>
      </c>
      <c r="C67" s="19" t="s">
        <v>41</v>
      </c>
      <c r="D67" s="19">
        <f>E17</f>
        <v>0</v>
      </c>
      <c r="E67" s="13"/>
      <c r="F67" s="13"/>
      <c r="G67" s="14" t="str">
        <f t="shared" si="14"/>
        <v>DRAW</v>
      </c>
      <c r="H67" s="14" t="str">
        <f t="shared" si="15"/>
        <v>DRAW</v>
      </c>
      <c r="I67" s="14" t="str">
        <f t="shared" si="16"/>
        <v/>
      </c>
      <c r="J67" s="15"/>
    </row>
    <row r="68" spans="1:10" ht="20" customHeight="1">
      <c r="A68" s="16"/>
      <c r="B68" s="19">
        <f>F15</f>
        <v>0</v>
      </c>
      <c r="C68" s="19" t="s">
        <v>41</v>
      </c>
      <c r="D68" s="19">
        <f>D17</f>
        <v>0</v>
      </c>
      <c r="E68" s="13"/>
      <c r="F68" s="13"/>
      <c r="G68" s="14" t="str">
        <f t="shared" si="14"/>
        <v>DRAW</v>
      </c>
      <c r="H68" s="14" t="str">
        <f t="shared" si="15"/>
        <v>DRAW</v>
      </c>
      <c r="I68" s="14" t="str">
        <f t="shared" si="16"/>
        <v/>
      </c>
      <c r="J68" s="15"/>
    </row>
    <row r="69" spans="1:10" ht="20" customHeight="1">
      <c r="A69" s="16"/>
      <c r="B69" s="19">
        <f>B17</f>
        <v>0</v>
      </c>
      <c r="C69" s="19" t="s">
        <v>41</v>
      </c>
      <c r="D69" s="19">
        <f>C17</f>
        <v>0</v>
      </c>
      <c r="E69" s="13"/>
      <c r="F69" s="13"/>
      <c r="G69" s="14" t="str">
        <f t="shared" si="14"/>
        <v>DRAW</v>
      </c>
      <c r="H69" s="14" t="str">
        <f t="shared" si="15"/>
        <v>DRAW</v>
      </c>
      <c r="I69" s="14" t="str">
        <f t="shared" si="16"/>
        <v/>
      </c>
      <c r="J69" s="15"/>
    </row>
    <row r="70" spans="1:10" ht="20" customHeight="1">
      <c r="A70" s="16"/>
      <c r="B70" s="31" t="s">
        <v>44</v>
      </c>
      <c r="C70" s="20"/>
      <c r="D70" s="21"/>
      <c r="E70" s="31" t="s">
        <v>39</v>
      </c>
      <c r="F70" s="21"/>
      <c r="G70" s="12" t="s">
        <v>17</v>
      </c>
      <c r="H70" s="12" t="s">
        <v>40</v>
      </c>
      <c r="I70" s="12" t="s">
        <v>23</v>
      </c>
      <c r="J70" s="15"/>
    </row>
    <row r="71" spans="1:10" ht="20" customHeight="1">
      <c r="A71" s="16"/>
      <c r="B71" s="19">
        <f>B15</f>
        <v>0</v>
      </c>
      <c r="C71" s="19" t="s">
        <v>41</v>
      </c>
      <c r="D71" s="19">
        <f>D19</f>
        <v>0</v>
      </c>
      <c r="E71" s="13"/>
      <c r="F71" s="13"/>
      <c r="G71" s="14" t="str">
        <f t="shared" ref="G71:G73" si="17">IF(E71 &gt; F71, B71, IF(F71 &gt; E71, D71, "DRAW"))</f>
        <v>DRAW</v>
      </c>
      <c r="H71" s="14" t="str">
        <f t="shared" ref="H71:H73" si="18">IF(G71 = "draw", "DRAW", IF(G71 = B71, D71, IF(G71 = D71, B71, "")))</f>
        <v>DRAW</v>
      </c>
      <c r="I71" s="14" t="str">
        <f t="shared" ref="I71:I73" si="19">IF(AND(G71="draw", E71&lt;&gt;"", F71&lt;&gt;""), "DRAW", "")</f>
        <v/>
      </c>
      <c r="J71" s="15"/>
    </row>
    <row r="72" spans="1:10" ht="20" customHeight="1">
      <c r="A72" s="16"/>
      <c r="B72" s="19">
        <f>E19</f>
        <v>0</v>
      </c>
      <c r="C72" s="19" t="s">
        <v>41</v>
      </c>
      <c r="D72" s="19">
        <f>C19</f>
        <v>0</v>
      </c>
      <c r="E72" s="13"/>
      <c r="F72" s="13"/>
      <c r="G72" s="14" t="str">
        <f t="shared" si="17"/>
        <v>DRAW</v>
      </c>
      <c r="H72" s="14" t="str">
        <f t="shared" si="18"/>
        <v>DRAW</v>
      </c>
      <c r="I72" s="14" t="str">
        <f t="shared" si="19"/>
        <v/>
      </c>
      <c r="J72" s="15"/>
    </row>
    <row r="73" spans="1:10" ht="20" customHeight="1">
      <c r="A73" s="16"/>
      <c r="B73" s="19">
        <f>F19</f>
        <v>0</v>
      </c>
      <c r="C73" s="19" t="s">
        <v>41</v>
      </c>
      <c r="D73" s="19">
        <f>B19</f>
        <v>0</v>
      </c>
      <c r="E73" s="13"/>
      <c r="F73" s="13"/>
      <c r="G73" s="14" t="str">
        <f t="shared" si="17"/>
        <v>DRAW</v>
      </c>
      <c r="H73" s="14" t="str">
        <f t="shared" si="18"/>
        <v>DRAW</v>
      </c>
      <c r="I73" s="14" t="str">
        <f t="shared" si="19"/>
        <v/>
      </c>
      <c r="J73" s="15"/>
    </row>
    <row r="74" spans="1:10" ht="20" customHeight="1">
      <c r="A74" s="16"/>
      <c r="B74" s="17" t="str">
        <f>B21</f>
        <v>BYE</v>
      </c>
      <c r="C74" s="17" t="s">
        <v>41</v>
      </c>
      <c r="D74" s="17">
        <f>F17</f>
        <v>0</v>
      </c>
      <c r="E74" s="18"/>
      <c r="F74" s="18"/>
      <c r="G74" s="18"/>
      <c r="H74" s="18"/>
      <c r="I74" s="18"/>
      <c r="J74" s="15"/>
    </row>
    <row r="75" spans="1:10" ht="20" customHeight="1">
      <c r="A75" s="16"/>
      <c r="B75" s="19">
        <f>C15</f>
        <v>0</v>
      </c>
      <c r="C75" s="19" t="s">
        <v>41</v>
      </c>
      <c r="D75" s="19">
        <f>E17</f>
        <v>0</v>
      </c>
      <c r="E75" s="13"/>
      <c r="F75" s="13"/>
      <c r="G75" s="14" t="str">
        <f t="shared" ref="G75:G78" si="20">IF(E75 &gt; F75, B75, IF(F75 &gt; E75, D75, "DRAW"))</f>
        <v>DRAW</v>
      </c>
      <c r="H75" s="14" t="str">
        <f t="shared" ref="H75:H78" si="21">IF(G75 = "draw", "DRAW", IF(G75 = B75, D75, IF(G75 = D75, B75, "")))</f>
        <v>DRAW</v>
      </c>
      <c r="I75" s="14" t="str">
        <f t="shared" ref="I75:I78" si="22">IF(AND(G75="draw", E75&lt;&gt;"", F75&lt;&gt;""), "DRAW", "")</f>
        <v/>
      </c>
      <c r="J75" s="15"/>
    </row>
    <row r="76" spans="1:10" ht="20" customHeight="1">
      <c r="A76" s="16"/>
      <c r="B76" s="19">
        <f>D15</f>
        <v>0</v>
      </c>
      <c r="C76" s="19" t="s">
        <v>41</v>
      </c>
      <c r="D76" s="19">
        <f>D17</f>
        <v>0</v>
      </c>
      <c r="E76" s="13"/>
      <c r="F76" s="13"/>
      <c r="G76" s="14" t="str">
        <f t="shared" si="20"/>
        <v>DRAW</v>
      </c>
      <c r="H76" s="14" t="str">
        <f t="shared" si="21"/>
        <v>DRAW</v>
      </c>
      <c r="I76" s="14" t="str">
        <f t="shared" si="22"/>
        <v/>
      </c>
      <c r="J76" s="15"/>
    </row>
    <row r="77" spans="1:10" ht="20" customHeight="1">
      <c r="A77" s="16"/>
      <c r="B77" s="19">
        <f>E15</f>
        <v>0</v>
      </c>
      <c r="C77" s="19" t="s">
        <v>41</v>
      </c>
      <c r="D77" s="19">
        <f>C17</f>
        <v>0</v>
      </c>
      <c r="E77" s="13"/>
      <c r="F77" s="13"/>
      <c r="G77" s="14" t="str">
        <f t="shared" si="20"/>
        <v>DRAW</v>
      </c>
      <c r="H77" s="14" t="str">
        <f t="shared" si="21"/>
        <v>DRAW</v>
      </c>
      <c r="I77" s="14" t="str">
        <f t="shared" si="22"/>
        <v/>
      </c>
      <c r="J77" s="15"/>
    </row>
    <row r="78" spans="1:10" ht="20" customHeight="1">
      <c r="A78" s="16"/>
      <c r="B78" s="19">
        <f>F15</f>
        <v>0</v>
      </c>
      <c r="C78" s="19" t="s">
        <v>41</v>
      </c>
      <c r="D78" s="19">
        <f>B17</f>
        <v>0</v>
      </c>
      <c r="E78" s="13"/>
      <c r="F78" s="13"/>
      <c r="G78" s="14" t="str">
        <f t="shared" si="20"/>
        <v>DRAW</v>
      </c>
      <c r="H78" s="14" t="str">
        <f t="shared" si="21"/>
        <v>DRAW</v>
      </c>
      <c r="I78" s="14" t="str">
        <f t="shared" si="22"/>
        <v/>
      </c>
      <c r="J78" s="15"/>
    </row>
    <row r="79" spans="1:10" ht="20" customHeight="1">
      <c r="A79" s="16"/>
      <c r="B79" s="31" t="s">
        <v>45</v>
      </c>
      <c r="C79" s="20"/>
      <c r="D79" s="21"/>
      <c r="E79" s="31" t="s">
        <v>39</v>
      </c>
      <c r="F79" s="21"/>
      <c r="G79" s="12" t="s">
        <v>17</v>
      </c>
      <c r="H79" s="12" t="s">
        <v>40</v>
      </c>
      <c r="I79" s="12" t="s">
        <v>23</v>
      </c>
      <c r="J79" s="15"/>
    </row>
    <row r="80" spans="1:10" ht="20" customHeight="1">
      <c r="A80" s="16"/>
      <c r="B80" s="19">
        <f>B15</f>
        <v>0</v>
      </c>
      <c r="C80" s="19" t="s">
        <v>41</v>
      </c>
      <c r="D80" s="19">
        <f>C19</f>
        <v>0</v>
      </c>
      <c r="E80" s="13"/>
      <c r="F80" s="13"/>
      <c r="G80" s="14" t="str">
        <f t="shared" ref="G80:G83" si="23">IF(E80 &gt; F80, B80, IF(F80 &gt; E80, D80, "DRAW"))</f>
        <v>DRAW</v>
      </c>
      <c r="H80" s="14" t="str">
        <f t="shared" ref="H80:H83" si="24">IF(G80 = "draw", "DRAW", IF(G80 = B80, D80, IF(G80 = D80, B80, "")))</f>
        <v>DRAW</v>
      </c>
      <c r="I80" s="14" t="str">
        <f t="shared" ref="I80:I83" si="25">IF(AND(G80="draw", E80&lt;&gt;"", F80&lt;&gt;""), "DRAW", "")</f>
        <v/>
      </c>
      <c r="J80" s="15"/>
    </row>
    <row r="81" spans="1:10" ht="20" customHeight="1">
      <c r="A81" s="16"/>
      <c r="B81" s="19">
        <f>D19</f>
        <v>0</v>
      </c>
      <c r="C81" s="19" t="s">
        <v>41</v>
      </c>
      <c r="D81" s="19">
        <f>B19</f>
        <v>0</v>
      </c>
      <c r="E81" s="13"/>
      <c r="F81" s="13"/>
      <c r="G81" s="14" t="str">
        <f t="shared" si="23"/>
        <v>DRAW</v>
      </c>
      <c r="H81" s="14" t="str">
        <f t="shared" si="24"/>
        <v>DRAW</v>
      </c>
      <c r="I81" s="14" t="str">
        <f t="shared" si="25"/>
        <v/>
      </c>
      <c r="J81" s="15"/>
    </row>
    <row r="82" spans="1:10" ht="20" customHeight="1">
      <c r="A82" s="16"/>
      <c r="B82" s="19">
        <f>E19</f>
        <v>0</v>
      </c>
      <c r="C82" s="19" t="s">
        <v>41</v>
      </c>
      <c r="D82" s="19">
        <f>F17</f>
        <v>0</v>
      </c>
      <c r="E82" s="13"/>
      <c r="F82" s="13"/>
      <c r="G82" s="14" t="str">
        <f t="shared" si="23"/>
        <v>DRAW</v>
      </c>
      <c r="H82" s="14" t="str">
        <f t="shared" si="24"/>
        <v>DRAW</v>
      </c>
      <c r="I82" s="14" t="str">
        <f t="shared" si="25"/>
        <v/>
      </c>
      <c r="J82" s="15"/>
    </row>
    <row r="83" spans="1:10" ht="20" customHeight="1">
      <c r="A83" s="16"/>
      <c r="B83" s="19">
        <f>F19</f>
        <v>0</v>
      </c>
      <c r="C83" s="19" t="s">
        <v>41</v>
      </c>
      <c r="D83" s="19">
        <f>E17</f>
        <v>0</v>
      </c>
      <c r="E83" s="13"/>
      <c r="F83" s="13"/>
      <c r="G83" s="14" t="str">
        <f t="shared" si="23"/>
        <v>DRAW</v>
      </c>
      <c r="H83" s="14" t="str">
        <f t="shared" si="24"/>
        <v>DRAW</v>
      </c>
      <c r="I83" s="14" t="str">
        <f t="shared" si="25"/>
        <v/>
      </c>
      <c r="J83" s="15"/>
    </row>
    <row r="84" spans="1:10" ht="20" customHeight="1">
      <c r="A84" s="16"/>
      <c r="B84" s="17" t="str">
        <f>B21</f>
        <v>BYE</v>
      </c>
      <c r="C84" s="17" t="s">
        <v>41</v>
      </c>
      <c r="D84" s="17">
        <f>D17</f>
        <v>0</v>
      </c>
      <c r="E84" s="18"/>
      <c r="F84" s="18"/>
      <c r="G84" s="18"/>
      <c r="H84" s="18"/>
      <c r="I84" s="18"/>
      <c r="J84" s="15"/>
    </row>
    <row r="85" spans="1:10" ht="20" customHeight="1">
      <c r="A85" s="16"/>
      <c r="B85" s="19">
        <f>C15</f>
        <v>0</v>
      </c>
      <c r="C85" s="19" t="s">
        <v>41</v>
      </c>
      <c r="D85" s="19">
        <f>C17</f>
        <v>0</v>
      </c>
      <c r="E85" s="13"/>
      <c r="F85" s="13"/>
      <c r="G85" s="14" t="str">
        <f t="shared" ref="G85:G87" si="26">IF(E85 &gt; F85, B85, IF(F85 &gt; E85, D85, "DRAW"))</f>
        <v>DRAW</v>
      </c>
      <c r="H85" s="14" t="str">
        <f t="shared" ref="H85:H87" si="27">IF(G85 = "draw", "DRAW", IF(G85 = B85, D85, IF(G85 = D85, B85, "")))</f>
        <v>DRAW</v>
      </c>
      <c r="I85" s="14" t="str">
        <f t="shared" ref="I85:I87" si="28">IF(AND(G85="draw", E85&lt;&gt;"", F85&lt;&gt;""), "DRAW", "")</f>
        <v/>
      </c>
      <c r="J85" s="15"/>
    </row>
    <row r="86" spans="1:10" ht="20" customHeight="1">
      <c r="A86" s="16"/>
      <c r="B86" s="19">
        <f>D15</f>
        <v>0</v>
      </c>
      <c r="C86" s="19" t="s">
        <v>41</v>
      </c>
      <c r="D86" s="19">
        <f>B17</f>
        <v>0</v>
      </c>
      <c r="E86" s="13"/>
      <c r="F86" s="13"/>
      <c r="G86" s="14" t="str">
        <f t="shared" si="26"/>
        <v>DRAW</v>
      </c>
      <c r="H86" s="14" t="str">
        <f t="shared" si="27"/>
        <v>DRAW</v>
      </c>
      <c r="I86" s="14" t="str">
        <f t="shared" si="28"/>
        <v/>
      </c>
      <c r="J86" s="15"/>
    </row>
    <row r="87" spans="1:10" ht="20" customHeight="1">
      <c r="A87" s="16"/>
      <c r="B87" s="19">
        <f>E15</f>
        <v>0</v>
      </c>
      <c r="C87" s="19" t="s">
        <v>41</v>
      </c>
      <c r="D87" s="19">
        <f>F15</f>
        <v>0</v>
      </c>
      <c r="E87" s="13"/>
      <c r="F87" s="13"/>
      <c r="G87" s="14" t="str">
        <f t="shared" si="26"/>
        <v>DRAW</v>
      </c>
      <c r="H87" s="14" t="str">
        <f t="shared" si="27"/>
        <v>DRAW</v>
      </c>
      <c r="I87" s="14" t="str">
        <f t="shared" si="28"/>
        <v/>
      </c>
      <c r="J87" s="15"/>
    </row>
    <row r="88" spans="1:10" ht="20" customHeight="1">
      <c r="A88" s="16"/>
      <c r="B88" s="31" t="s">
        <v>46</v>
      </c>
      <c r="C88" s="20"/>
      <c r="D88" s="21"/>
      <c r="E88" s="31" t="s">
        <v>39</v>
      </c>
      <c r="F88" s="21"/>
      <c r="G88" s="12" t="s">
        <v>17</v>
      </c>
      <c r="H88" s="12" t="s">
        <v>40</v>
      </c>
      <c r="I88" s="12" t="s">
        <v>23</v>
      </c>
      <c r="J88" s="15"/>
    </row>
    <row r="89" spans="1:10" ht="20" customHeight="1">
      <c r="A89" s="16"/>
      <c r="B89" s="19">
        <f>B15</f>
        <v>0</v>
      </c>
      <c r="C89" s="19" t="s">
        <v>41</v>
      </c>
      <c r="D89" s="19">
        <f>B19</f>
        <v>0</v>
      </c>
      <c r="E89" s="13"/>
      <c r="F89" s="13"/>
      <c r="G89" s="14" t="str">
        <f t="shared" ref="G89:G93" si="29">IF(E89 &gt; F89, B89, IF(F89 &gt; E89, D89, "DRAW"))</f>
        <v>DRAW</v>
      </c>
      <c r="H89" s="14" t="str">
        <f t="shared" ref="H89:H93" si="30">IF(G89 = "draw", "DRAW", IF(G89 = B89, D89, IF(G89 = D89, B89, "")))</f>
        <v>DRAW</v>
      </c>
      <c r="I89" s="14" t="str">
        <f t="shared" ref="I89:I93" si="31">IF(AND(G89="draw", E89&lt;&gt;"", F89&lt;&gt;""), "DRAW", "")</f>
        <v/>
      </c>
      <c r="J89" s="15"/>
    </row>
    <row r="90" spans="1:10" ht="20" customHeight="1">
      <c r="A90" s="16"/>
      <c r="B90" s="19">
        <f>C19</f>
        <v>0</v>
      </c>
      <c r="C90" s="19" t="s">
        <v>41</v>
      </c>
      <c r="D90" s="19">
        <f>F17</f>
        <v>0</v>
      </c>
      <c r="E90" s="13"/>
      <c r="F90" s="13"/>
      <c r="G90" s="14" t="str">
        <f t="shared" si="29"/>
        <v>DRAW</v>
      </c>
      <c r="H90" s="14" t="str">
        <f t="shared" si="30"/>
        <v>DRAW</v>
      </c>
      <c r="I90" s="14" t="str">
        <f t="shared" si="31"/>
        <v/>
      </c>
      <c r="J90" s="15"/>
    </row>
    <row r="91" spans="1:10" ht="20" customHeight="1">
      <c r="A91" s="16"/>
      <c r="B91" s="19">
        <f>D19</f>
        <v>0</v>
      </c>
      <c r="C91" s="19" t="s">
        <v>41</v>
      </c>
      <c r="D91" s="19">
        <f>E17</f>
        <v>0</v>
      </c>
      <c r="E91" s="13"/>
      <c r="F91" s="13"/>
      <c r="G91" s="14" t="str">
        <f t="shared" si="29"/>
        <v>DRAW</v>
      </c>
      <c r="H91" s="14" t="str">
        <f t="shared" si="30"/>
        <v>DRAW</v>
      </c>
      <c r="I91" s="14" t="str">
        <f t="shared" si="31"/>
        <v/>
      </c>
      <c r="J91" s="15"/>
    </row>
    <row r="92" spans="1:10" ht="20" customHeight="1">
      <c r="A92" s="16"/>
      <c r="B92" s="19">
        <f>E19</f>
        <v>0</v>
      </c>
      <c r="C92" s="19" t="s">
        <v>41</v>
      </c>
      <c r="D92" s="19">
        <f>D17</f>
        <v>0</v>
      </c>
      <c r="E92" s="13"/>
      <c r="F92" s="13"/>
      <c r="G92" s="14" t="str">
        <f t="shared" si="29"/>
        <v>DRAW</v>
      </c>
      <c r="H92" s="14" t="str">
        <f t="shared" si="30"/>
        <v>DRAW</v>
      </c>
      <c r="I92" s="14" t="str">
        <f t="shared" si="31"/>
        <v/>
      </c>
      <c r="J92" s="15"/>
    </row>
    <row r="93" spans="1:10" ht="20" customHeight="1">
      <c r="A93" s="16"/>
      <c r="B93" s="19">
        <f>F19</f>
        <v>0</v>
      </c>
      <c r="C93" s="19" t="s">
        <v>41</v>
      </c>
      <c r="D93" s="19">
        <f>C17</f>
        <v>0</v>
      </c>
      <c r="E93" s="13"/>
      <c r="F93" s="13"/>
      <c r="G93" s="14" t="str">
        <f t="shared" si="29"/>
        <v>DRAW</v>
      </c>
      <c r="H93" s="14" t="str">
        <f t="shared" si="30"/>
        <v>DRAW</v>
      </c>
      <c r="I93" s="14" t="str">
        <f t="shared" si="31"/>
        <v/>
      </c>
      <c r="J93" s="15"/>
    </row>
    <row r="94" spans="1:10" ht="20" customHeight="1">
      <c r="A94" s="16"/>
      <c r="B94" s="17" t="str">
        <f>B21</f>
        <v>BYE</v>
      </c>
      <c r="C94" s="17" t="s">
        <v>41</v>
      </c>
      <c r="D94" s="17">
        <f>B17</f>
        <v>0</v>
      </c>
      <c r="E94" s="18"/>
      <c r="F94" s="18"/>
      <c r="G94" s="18"/>
      <c r="H94" s="18"/>
      <c r="I94" s="18"/>
      <c r="J94" s="15"/>
    </row>
    <row r="95" spans="1:10" ht="20" customHeight="1">
      <c r="A95" s="16"/>
      <c r="B95" s="19">
        <f>C15</f>
        <v>0</v>
      </c>
      <c r="C95" s="19" t="s">
        <v>41</v>
      </c>
      <c r="D95" s="19">
        <f>F15</f>
        <v>0</v>
      </c>
      <c r="E95" s="13"/>
      <c r="F95" s="13"/>
      <c r="G95" s="14" t="str">
        <f t="shared" ref="G95:G96" si="32">IF(E95 &gt; F95, B95, IF(F95 &gt; E95, D95, "DRAW"))</f>
        <v>DRAW</v>
      </c>
      <c r="H95" s="14" t="str">
        <f t="shared" ref="H95:H96" si="33">IF(G95 = "draw", "DRAW", IF(G95 = B95, D95, IF(G95 = D95, B95, "")))</f>
        <v>DRAW</v>
      </c>
      <c r="I95" s="14" t="str">
        <f t="shared" ref="I95:I96" si="34">IF(AND(G95="draw", E95&lt;&gt;"", F95&lt;&gt;""), "DRAW", "")</f>
        <v/>
      </c>
      <c r="J95" s="15"/>
    </row>
    <row r="96" spans="1:10" ht="20" customHeight="1">
      <c r="A96" s="16"/>
      <c r="B96" s="19">
        <f>D15</f>
        <v>0</v>
      </c>
      <c r="C96" s="19" t="s">
        <v>41</v>
      </c>
      <c r="D96" s="19">
        <f>E15</f>
        <v>0</v>
      </c>
      <c r="E96" s="13"/>
      <c r="F96" s="13"/>
      <c r="G96" s="14" t="str">
        <f t="shared" si="32"/>
        <v>DRAW</v>
      </c>
      <c r="H96" s="14" t="str">
        <f t="shared" si="33"/>
        <v>DRAW</v>
      </c>
      <c r="I96" s="14" t="str">
        <f t="shared" si="34"/>
        <v/>
      </c>
      <c r="J96" s="15"/>
    </row>
    <row r="97" spans="1:10" ht="20" customHeight="1">
      <c r="A97" s="16"/>
      <c r="B97" s="31" t="s">
        <v>47</v>
      </c>
      <c r="C97" s="20"/>
      <c r="D97" s="21"/>
      <c r="E97" s="31" t="s">
        <v>39</v>
      </c>
      <c r="F97" s="21"/>
      <c r="G97" s="12" t="s">
        <v>17</v>
      </c>
      <c r="H97" s="12" t="s">
        <v>40</v>
      </c>
      <c r="I97" s="12" t="s">
        <v>23</v>
      </c>
      <c r="J97" s="15"/>
    </row>
    <row r="98" spans="1:10" ht="20" customHeight="1">
      <c r="A98" s="16"/>
      <c r="B98" s="19">
        <f>B15</f>
        <v>0</v>
      </c>
      <c r="C98" s="19" t="s">
        <v>41</v>
      </c>
      <c r="D98" s="19">
        <f>F17</f>
        <v>0</v>
      </c>
      <c r="E98" s="13"/>
      <c r="F98" s="13"/>
      <c r="G98" s="14" t="str">
        <f t="shared" ref="G98:G103" si="35">IF(E98 &gt; F98, B98, IF(F98 &gt; E98, D98, "DRAW"))</f>
        <v>DRAW</v>
      </c>
      <c r="H98" s="14" t="str">
        <f t="shared" ref="H98:H103" si="36">IF(G98 = "draw", "DRAW", IF(G98 = B98, D98, IF(G98 = D98, B98, "")))</f>
        <v>DRAW</v>
      </c>
      <c r="I98" s="14" t="str">
        <f t="shared" ref="I98:I103" si="37">IF(AND(G98="draw", E98&lt;&gt;"", F98&lt;&gt;""), "DRAW", "")</f>
        <v/>
      </c>
      <c r="J98" s="15"/>
    </row>
    <row r="99" spans="1:10" ht="20" customHeight="1">
      <c r="A99" s="16"/>
      <c r="B99" s="19">
        <f>B19</f>
        <v>0</v>
      </c>
      <c r="C99" s="19" t="s">
        <v>41</v>
      </c>
      <c r="D99" s="19">
        <f>E17</f>
        <v>0</v>
      </c>
      <c r="E99" s="13"/>
      <c r="F99" s="13"/>
      <c r="G99" s="14" t="str">
        <f t="shared" si="35"/>
        <v>DRAW</v>
      </c>
      <c r="H99" s="14" t="str">
        <f t="shared" si="36"/>
        <v>DRAW</v>
      </c>
      <c r="I99" s="14" t="str">
        <f t="shared" si="37"/>
        <v/>
      </c>
      <c r="J99" s="15"/>
    </row>
    <row r="100" spans="1:10" ht="20" customHeight="1">
      <c r="A100" s="16"/>
      <c r="B100" s="19">
        <f>C19</f>
        <v>0</v>
      </c>
      <c r="C100" s="19" t="s">
        <v>41</v>
      </c>
      <c r="D100" s="19">
        <f>D17</f>
        <v>0</v>
      </c>
      <c r="E100" s="13"/>
      <c r="F100" s="13"/>
      <c r="G100" s="14" t="str">
        <f t="shared" si="35"/>
        <v>DRAW</v>
      </c>
      <c r="H100" s="14" t="str">
        <f t="shared" si="36"/>
        <v>DRAW</v>
      </c>
      <c r="I100" s="14" t="str">
        <f t="shared" si="37"/>
        <v/>
      </c>
      <c r="J100" s="15"/>
    </row>
    <row r="101" spans="1:10" ht="20" customHeight="1">
      <c r="A101" s="16"/>
      <c r="B101" s="19">
        <f>D19</f>
        <v>0</v>
      </c>
      <c r="C101" s="19" t="s">
        <v>41</v>
      </c>
      <c r="D101" s="19">
        <f>C17</f>
        <v>0</v>
      </c>
      <c r="E101" s="13"/>
      <c r="F101" s="13"/>
      <c r="G101" s="14" t="str">
        <f t="shared" si="35"/>
        <v>DRAW</v>
      </c>
      <c r="H101" s="14" t="str">
        <f t="shared" si="36"/>
        <v>DRAW</v>
      </c>
      <c r="I101" s="14" t="str">
        <f t="shared" si="37"/>
        <v/>
      </c>
      <c r="J101" s="15"/>
    </row>
    <row r="102" spans="1:10" ht="20" customHeight="1">
      <c r="A102" s="16"/>
      <c r="B102" s="19">
        <f>E19</f>
        <v>0</v>
      </c>
      <c r="C102" s="19" t="s">
        <v>41</v>
      </c>
      <c r="D102" s="19">
        <f>B17</f>
        <v>0</v>
      </c>
      <c r="E102" s="13"/>
      <c r="F102" s="13"/>
      <c r="G102" s="14" t="str">
        <f t="shared" si="35"/>
        <v>DRAW</v>
      </c>
      <c r="H102" s="14" t="str">
        <f t="shared" si="36"/>
        <v>DRAW</v>
      </c>
      <c r="I102" s="14" t="str">
        <f t="shared" si="37"/>
        <v/>
      </c>
      <c r="J102" s="15"/>
    </row>
    <row r="103" spans="1:10" ht="20" customHeight="1">
      <c r="A103" s="16"/>
      <c r="B103" s="19">
        <f>F19</f>
        <v>0</v>
      </c>
      <c r="C103" s="19" t="s">
        <v>41</v>
      </c>
      <c r="D103" s="19">
        <f>F15</f>
        <v>0</v>
      </c>
      <c r="E103" s="13"/>
      <c r="F103" s="13"/>
      <c r="G103" s="14" t="str">
        <f t="shared" si="35"/>
        <v>DRAW</v>
      </c>
      <c r="H103" s="14" t="str">
        <f t="shared" si="36"/>
        <v>DRAW</v>
      </c>
      <c r="I103" s="14" t="str">
        <f t="shared" si="37"/>
        <v/>
      </c>
      <c r="J103" s="15"/>
    </row>
    <row r="104" spans="1:10" ht="20" customHeight="1">
      <c r="A104" s="16"/>
      <c r="B104" s="17" t="str">
        <f>B21</f>
        <v>BYE</v>
      </c>
      <c r="C104" s="17" t="s">
        <v>41</v>
      </c>
      <c r="D104" s="17">
        <f>E15</f>
        <v>0</v>
      </c>
      <c r="E104" s="18"/>
      <c r="F104" s="18"/>
      <c r="G104" s="18"/>
      <c r="H104" s="18"/>
      <c r="I104" s="18"/>
      <c r="J104" s="15"/>
    </row>
    <row r="105" spans="1:10" ht="20" customHeight="1">
      <c r="A105" s="16"/>
      <c r="B105" s="19">
        <f>C15</f>
        <v>0</v>
      </c>
      <c r="C105" s="19" t="s">
        <v>41</v>
      </c>
      <c r="D105" s="19">
        <f>D15</f>
        <v>0</v>
      </c>
      <c r="E105" s="13"/>
      <c r="F105" s="13"/>
      <c r="G105" s="14" t="str">
        <f>IF(E105 &gt; F105, B105, IF(F105 &gt; E105, D105, "DRAW"))</f>
        <v>DRAW</v>
      </c>
      <c r="H105" s="14" t="str">
        <f>IF(G105 = "draw", "DRAW", IF(G105 = B105, D105, IF(G105 = D105, B105, "")))</f>
        <v>DRAW</v>
      </c>
      <c r="I105" s="14" t="str">
        <f>IF(AND(G105="draw", E105&lt;&gt;"", F105&lt;&gt;""), "DRAW", "")</f>
        <v/>
      </c>
      <c r="J105" s="15"/>
    </row>
    <row r="106" spans="1:10" ht="20" customHeight="1">
      <c r="A106" s="16"/>
      <c r="B106" s="31" t="s">
        <v>48</v>
      </c>
      <c r="C106" s="20"/>
      <c r="D106" s="21"/>
      <c r="E106" s="31" t="s">
        <v>39</v>
      </c>
      <c r="F106" s="21"/>
      <c r="G106" s="12" t="s">
        <v>17</v>
      </c>
      <c r="H106" s="12" t="s">
        <v>40</v>
      </c>
      <c r="I106" s="12" t="s">
        <v>23</v>
      </c>
      <c r="J106" s="15"/>
    </row>
    <row r="107" spans="1:10" ht="20" customHeight="1">
      <c r="A107" s="16"/>
      <c r="B107" s="19">
        <f>B15</f>
        <v>0</v>
      </c>
      <c r="C107" s="19" t="s">
        <v>41</v>
      </c>
      <c r="D107" s="19">
        <f>E17</f>
        <v>0</v>
      </c>
      <c r="E107" s="13"/>
      <c r="F107" s="13"/>
      <c r="G107" s="14" t="str">
        <f t="shared" ref="G107:G113" si="38">IF(E107 &gt; F107, B107, IF(F107 &gt; E107, D107, "DRAW"))</f>
        <v>DRAW</v>
      </c>
      <c r="H107" s="14" t="str">
        <f t="shared" ref="H107:H113" si="39">IF(G107 = "draw", "DRAW", IF(G107 = B107, D107, IF(G107 = D107, B107, "")))</f>
        <v>DRAW</v>
      </c>
      <c r="I107" s="14" t="str">
        <f t="shared" ref="I107:I113" si="40">IF(AND(G107="draw", E107&lt;&gt;"", F107&lt;&gt;""), "DRAW", "")</f>
        <v/>
      </c>
      <c r="J107" s="15"/>
    </row>
    <row r="108" spans="1:10" ht="20" customHeight="1">
      <c r="A108" s="16"/>
      <c r="B108" s="19">
        <f>F17</f>
        <v>0</v>
      </c>
      <c r="C108" s="19" t="s">
        <v>41</v>
      </c>
      <c r="D108" s="19">
        <f>D17</f>
        <v>0</v>
      </c>
      <c r="E108" s="13"/>
      <c r="F108" s="13"/>
      <c r="G108" s="14" t="str">
        <f t="shared" si="38"/>
        <v>DRAW</v>
      </c>
      <c r="H108" s="14" t="str">
        <f t="shared" si="39"/>
        <v>DRAW</v>
      </c>
      <c r="I108" s="14" t="str">
        <f t="shared" si="40"/>
        <v/>
      </c>
      <c r="J108" s="15"/>
    </row>
    <row r="109" spans="1:10" ht="20" customHeight="1">
      <c r="A109" s="16"/>
      <c r="B109" s="19">
        <f>B19</f>
        <v>0</v>
      </c>
      <c r="C109" s="19" t="s">
        <v>41</v>
      </c>
      <c r="D109" s="19">
        <f>C17</f>
        <v>0</v>
      </c>
      <c r="E109" s="13"/>
      <c r="F109" s="13"/>
      <c r="G109" s="14" t="str">
        <f t="shared" si="38"/>
        <v>DRAW</v>
      </c>
      <c r="H109" s="14" t="str">
        <f t="shared" si="39"/>
        <v>DRAW</v>
      </c>
      <c r="I109" s="14" t="str">
        <f t="shared" si="40"/>
        <v/>
      </c>
      <c r="J109" s="15"/>
    </row>
    <row r="110" spans="1:10" ht="20" customHeight="1">
      <c r="A110" s="16"/>
      <c r="B110" s="19">
        <f>C19</f>
        <v>0</v>
      </c>
      <c r="C110" s="19" t="s">
        <v>41</v>
      </c>
      <c r="D110" s="19">
        <f>B17</f>
        <v>0</v>
      </c>
      <c r="E110" s="13"/>
      <c r="F110" s="13"/>
      <c r="G110" s="14" t="str">
        <f t="shared" si="38"/>
        <v>DRAW</v>
      </c>
      <c r="H110" s="14" t="str">
        <f t="shared" si="39"/>
        <v>DRAW</v>
      </c>
      <c r="I110" s="14" t="str">
        <f t="shared" si="40"/>
        <v/>
      </c>
      <c r="J110" s="15"/>
    </row>
    <row r="111" spans="1:10" ht="20" customHeight="1">
      <c r="A111" s="16"/>
      <c r="B111" s="19">
        <f>D19</f>
        <v>0</v>
      </c>
      <c r="C111" s="19" t="s">
        <v>41</v>
      </c>
      <c r="D111" s="19">
        <f>F15</f>
        <v>0</v>
      </c>
      <c r="E111" s="13"/>
      <c r="F111" s="13"/>
      <c r="G111" s="14" t="str">
        <f t="shared" si="38"/>
        <v>DRAW</v>
      </c>
      <c r="H111" s="14" t="str">
        <f t="shared" si="39"/>
        <v>DRAW</v>
      </c>
      <c r="I111" s="14" t="str">
        <f t="shared" si="40"/>
        <v/>
      </c>
      <c r="J111" s="15"/>
    </row>
    <row r="112" spans="1:10" ht="20" customHeight="1">
      <c r="A112" s="16"/>
      <c r="B112" s="19">
        <f>E19</f>
        <v>0</v>
      </c>
      <c r="C112" s="19" t="s">
        <v>41</v>
      </c>
      <c r="D112" s="19">
        <f>E15</f>
        <v>0</v>
      </c>
      <c r="E112" s="13"/>
      <c r="F112" s="13"/>
      <c r="G112" s="14" t="str">
        <f t="shared" si="38"/>
        <v>DRAW</v>
      </c>
      <c r="H112" s="14" t="str">
        <f t="shared" si="39"/>
        <v>DRAW</v>
      </c>
      <c r="I112" s="14" t="str">
        <f t="shared" si="40"/>
        <v/>
      </c>
      <c r="J112" s="15"/>
    </row>
    <row r="113" spans="1:10" ht="20" customHeight="1">
      <c r="A113" s="16"/>
      <c r="B113" s="19">
        <f>F19</f>
        <v>0</v>
      </c>
      <c r="C113" s="19" t="s">
        <v>41</v>
      </c>
      <c r="D113" s="19">
        <f>D15</f>
        <v>0</v>
      </c>
      <c r="E113" s="13"/>
      <c r="F113" s="13"/>
      <c r="G113" s="14" t="str">
        <f t="shared" si="38"/>
        <v>DRAW</v>
      </c>
      <c r="H113" s="14" t="str">
        <f t="shared" si="39"/>
        <v>DRAW</v>
      </c>
      <c r="I113" s="14" t="str">
        <f t="shared" si="40"/>
        <v/>
      </c>
      <c r="J113" s="15"/>
    </row>
    <row r="114" spans="1:10" ht="20" customHeight="1">
      <c r="A114" s="16"/>
      <c r="B114" s="17" t="str">
        <f>B21</f>
        <v>BYE</v>
      </c>
      <c r="C114" s="17" t="s">
        <v>41</v>
      </c>
      <c r="D114" s="17">
        <f>C15</f>
        <v>0</v>
      </c>
      <c r="E114" s="18"/>
      <c r="F114" s="18"/>
      <c r="G114" s="18"/>
      <c r="H114" s="18"/>
      <c r="I114" s="18"/>
      <c r="J114" s="15"/>
    </row>
    <row r="115" spans="1:10" ht="20" customHeight="1">
      <c r="A115" s="16"/>
      <c r="B115" s="31" t="s">
        <v>49</v>
      </c>
      <c r="C115" s="20"/>
      <c r="D115" s="21"/>
      <c r="E115" s="31" t="s">
        <v>39</v>
      </c>
      <c r="F115" s="21"/>
      <c r="G115" s="12" t="s">
        <v>17</v>
      </c>
      <c r="H115" s="12" t="s">
        <v>40</v>
      </c>
      <c r="I115" s="12" t="s">
        <v>23</v>
      </c>
      <c r="J115" s="15"/>
    </row>
    <row r="116" spans="1:10" ht="20" customHeight="1">
      <c r="A116" s="16"/>
      <c r="B116" s="19">
        <f>B15</f>
        <v>0</v>
      </c>
      <c r="C116" s="19" t="s">
        <v>41</v>
      </c>
      <c r="D116" s="19">
        <f>D17</f>
        <v>0</v>
      </c>
      <c r="E116" s="13"/>
      <c r="F116" s="13"/>
      <c r="G116" s="14" t="str">
        <f t="shared" ref="G116:G122" si="41">IF(E116 &gt; F116, B116, IF(F116 &gt; E116, D116, "DRAW"))</f>
        <v>DRAW</v>
      </c>
      <c r="H116" s="14" t="str">
        <f t="shared" ref="H116:H122" si="42">IF(G116 = "draw", "DRAW", IF(G116 = B116, D116, IF(G116 = D116, B116, "")))</f>
        <v>DRAW</v>
      </c>
      <c r="I116" s="14" t="str">
        <f t="shared" ref="I116:I122" si="43">IF(AND(G116="draw", E116&lt;&gt;"", F116&lt;&gt;""), "DRAW", "")</f>
        <v/>
      </c>
      <c r="J116" s="15"/>
    </row>
    <row r="117" spans="1:10" ht="20" customHeight="1">
      <c r="A117" s="16"/>
      <c r="B117" s="19">
        <f>E17</f>
        <v>0</v>
      </c>
      <c r="C117" s="19" t="s">
        <v>41</v>
      </c>
      <c r="D117" s="19">
        <f>C17</f>
        <v>0</v>
      </c>
      <c r="E117" s="13"/>
      <c r="F117" s="13"/>
      <c r="G117" s="14" t="str">
        <f t="shared" si="41"/>
        <v>DRAW</v>
      </c>
      <c r="H117" s="14" t="str">
        <f t="shared" si="42"/>
        <v>DRAW</v>
      </c>
      <c r="I117" s="14" t="str">
        <f t="shared" si="43"/>
        <v/>
      </c>
      <c r="J117" s="15"/>
    </row>
    <row r="118" spans="1:10" ht="20" customHeight="1">
      <c r="A118" s="16"/>
      <c r="B118" s="19">
        <f>F17</f>
        <v>0</v>
      </c>
      <c r="C118" s="19" t="s">
        <v>41</v>
      </c>
      <c r="D118" s="19">
        <f>B17</f>
        <v>0</v>
      </c>
      <c r="E118" s="13"/>
      <c r="F118" s="13"/>
      <c r="G118" s="14" t="str">
        <f t="shared" si="41"/>
        <v>DRAW</v>
      </c>
      <c r="H118" s="14" t="str">
        <f t="shared" si="42"/>
        <v>DRAW</v>
      </c>
      <c r="I118" s="14" t="str">
        <f t="shared" si="43"/>
        <v/>
      </c>
      <c r="J118" s="15"/>
    </row>
    <row r="119" spans="1:10" ht="20" customHeight="1">
      <c r="A119" s="16"/>
      <c r="B119" s="19">
        <f>B19</f>
        <v>0</v>
      </c>
      <c r="C119" s="19" t="s">
        <v>41</v>
      </c>
      <c r="D119" s="19">
        <f>F15</f>
        <v>0</v>
      </c>
      <c r="E119" s="13"/>
      <c r="F119" s="13"/>
      <c r="G119" s="14" t="str">
        <f t="shared" si="41"/>
        <v>DRAW</v>
      </c>
      <c r="H119" s="14" t="str">
        <f t="shared" si="42"/>
        <v>DRAW</v>
      </c>
      <c r="I119" s="14" t="str">
        <f t="shared" si="43"/>
        <v/>
      </c>
      <c r="J119" s="15"/>
    </row>
    <row r="120" spans="1:10" ht="20" customHeight="1">
      <c r="A120" s="16"/>
      <c r="B120" s="19">
        <f>C19</f>
        <v>0</v>
      </c>
      <c r="C120" s="19" t="s">
        <v>41</v>
      </c>
      <c r="D120" s="19">
        <f>E15</f>
        <v>0</v>
      </c>
      <c r="E120" s="13"/>
      <c r="F120" s="13"/>
      <c r="G120" s="14" t="str">
        <f t="shared" si="41"/>
        <v>DRAW</v>
      </c>
      <c r="H120" s="14" t="str">
        <f t="shared" si="42"/>
        <v>DRAW</v>
      </c>
      <c r="I120" s="14" t="str">
        <f t="shared" si="43"/>
        <v/>
      </c>
      <c r="J120" s="15"/>
    </row>
    <row r="121" spans="1:10" ht="20" customHeight="1">
      <c r="A121" s="16"/>
      <c r="B121" s="19">
        <f>D19</f>
        <v>0</v>
      </c>
      <c r="C121" s="19" t="s">
        <v>41</v>
      </c>
      <c r="D121" s="19">
        <f>D15</f>
        <v>0</v>
      </c>
      <c r="E121" s="13"/>
      <c r="F121" s="13"/>
      <c r="G121" s="14" t="str">
        <f t="shared" si="41"/>
        <v>DRAW</v>
      </c>
      <c r="H121" s="14" t="str">
        <f t="shared" si="42"/>
        <v>DRAW</v>
      </c>
      <c r="I121" s="14" t="str">
        <f t="shared" si="43"/>
        <v/>
      </c>
      <c r="J121" s="15"/>
    </row>
    <row r="122" spans="1:10" ht="20" customHeight="1">
      <c r="A122" s="16"/>
      <c r="B122" s="19">
        <f>E19</f>
        <v>0</v>
      </c>
      <c r="C122" s="19" t="s">
        <v>41</v>
      </c>
      <c r="D122" s="19">
        <f>C15</f>
        <v>0</v>
      </c>
      <c r="E122" s="13"/>
      <c r="F122" s="13"/>
      <c r="G122" s="14" t="str">
        <f t="shared" si="41"/>
        <v>DRAW</v>
      </c>
      <c r="H122" s="14" t="str">
        <f t="shared" si="42"/>
        <v>DRAW</v>
      </c>
      <c r="I122" s="14" t="str">
        <f t="shared" si="43"/>
        <v/>
      </c>
      <c r="J122" s="15"/>
    </row>
    <row r="123" spans="1:10" ht="20" customHeight="1">
      <c r="A123" s="16"/>
      <c r="B123" s="17">
        <f>F19</f>
        <v>0</v>
      </c>
      <c r="C123" s="17" t="s">
        <v>41</v>
      </c>
      <c r="D123" s="17" t="str">
        <f>B21</f>
        <v>BYE</v>
      </c>
      <c r="E123" s="18"/>
      <c r="F123" s="18"/>
      <c r="G123" s="18"/>
      <c r="H123" s="18"/>
      <c r="I123" s="18"/>
      <c r="J123" s="15"/>
    </row>
    <row r="124" spans="1:10" ht="20" customHeight="1">
      <c r="A124" s="15"/>
      <c r="B124" s="31" t="s">
        <v>50</v>
      </c>
      <c r="C124" s="20"/>
      <c r="D124" s="21"/>
      <c r="E124" s="31" t="s">
        <v>39</v>
      </c>
      <c r="F124" s="21"/>
      <c r="G124" s="12" t="s">
        <v>17</v>
      </c>
      <c r="H124" s="12" t="s">
        <v>40</v>
      </c>
      <c r="I124" s="12" t="s">
        <v>23</v>
      </c>
      <c r="J124" s="15"/>
    </row>
    <row r="125" spans="1:10" ht="20" customHeight="1">
      <c r="A125" s="15"/>
      <c r="B125" s="19">
        <f>B15</f>
        <v>0</v>
      </c>
      <c r="C125" s="19" t="s">
        <v>41</v>
      </c>
      <c r="D125" s="19">
        <f>C17</f>
        <v>0</v>
      </c>
      <c r="E125" s="13"/>
      <c r="F125" s="13"/>
      <c r="G125" s="14" t="str">
        <f t="shared" ref="G125:G130" si="44">IF(E125 &gt; F125, B125, IF(F125 &gt; E125, D125, "DRAW"))</f>
        <v>DRAW</v>
      </c>
      <c r="H125" s="14" t="str">
        <f t="shared" ref="H125:H130" si="45">IF(G125 = "draw", "DRAW", IF(G125 = B125, D125, IF(G125 = D125, B125, "")))</f>
        <v>DRAW</v>
      </c>
      <c r="I125" s="14" t="str">
        <f t="shared" ref="I125:I130" si="46">IF(AND(G125="draw", E125&lt;&gt;"", F125&lt;&gt;""), "DRAW", "")</f>
        <v/>
      </c>
      <c r="J125" s="15"/>
    </row>
    <row r="126" spans="1:10" ht="20" customHeight="1">
      <c r="A126" s="15"/>
      <c r="B126" s="19">
        <f>D17</f>
        <v>0</v>
      </c>
      <c r="C126" s="19" t="s">
        <v>41</v>
      </c>
      <c r="D126" s="19">
        <f>B17</f>
        <v>0</v>
      </c>
      <c r="E126" s="13"/>
      <c r="F126" s="13"/>
      <c r="G126" s="14" t="str">
        <f t="shared" si="44"/>
        <v>DRAW</v>
      </c>
      <c r="H126" s="14" t="str">
        <f t="shared" si="45"/>
        <v>DRAW</v>
      </c>
      <c r="I126" s="14" t="str">
        <f t="shared" si="46"/>
        <v/>
      </c>
      <c r="J126" s="15"/>
    </row>
    <row r="127" spans="1:10" ht="20" customHeight="1">
      <c r="A127" s="15"/>
      <c r="B127" s="19">
        <f>E17</f>
        <v>0</v>
      </c>
      <c r="C127" s="19" t="s">
        <v>41</v>
      </c>
      <c r="D127" s="19">
        <f>F15</f>
        <v>0</v>
      </c>
      <c r="E127" s="13"/>
      <c r="F127" s="13"/>
      <c r="G127" s="14" t="str">
        <f t="shared" si="44"/>
        <v>DRAW</v>
      </c>
      <c r="H127" s="14" t="str">
        <f t="shared" si="45"/>
        <v>DRAW</v>
      </c>
      <c r="I127" s="14" t="str">
        <f t="shared" si="46"/>
        <v/>
      </c>
      <c r="J127" s="15"/>
    </row>
    <row r="128" spans="1:10" ht="20" customHeight="1">
      <c r="A128" s="15"/>
      <c r="B128" s="19">
        <f>F17</f>
        <v>0</v>
      </c>
      <c r="C128" s="19" t="s">
        <v>41</v>
      </c>
      <c r="D128" s="19">
        <f>E15</f>
        <v>0</v>
      </c>
      <c r="E128" s="13"/>
      <c r="F128" s="13"/>
      <c r="G128" s="14" t="str">
        <f t="shared" si="44"/>
        <v>DRAW</v>
      </c>
      <c r="H128" s="14" t="str">
        <f t="shared" si="45"/>
        <v>DRAW</v>
      </c>
      <c r="I128" s="14" t="str">
        <f t="shared" si="46"/>
        <v/>
      </c>
      <c r="J128" s="15"/>
    </row>
    <row r="129" spans="1:10" ht="20" customHeight="1">
      <c r="A129" s="15"/>
      <c r="B129" s="19">
        <f>B19</f>
        <v>0</v>
      </c>
      <c r="C129" s="19" t="s">
        <v>41</v>
      </c>
      <c r="D129" s="19">
        <f>D15</f>
        <v>0</v>
      </c>
      <c r="E129" s="13"/>
      <c r="F129" s="13"/>
      <c r="G129" s="14" t="str">
        <f t="shared" si="44"/>
        <v>DRAW</v>
      </c>
      <c r="H129" s="14" t="str">
        <f t="shared" si="45"/>
        <v>DRAW</v>
      </c>
      <c r="I129" s="14" t="str">
        <f t="shared" si="46"/>
        <v/>
      </c>
      <c r="J129" s="15"/>
    </row>
    <row r="130" spans="1:10" ht="20" customHeight="1">
      <c r="A130" s="15"/>
      <c r="B130" s="19">
        <f>C19</f>
        <v>0</v>
      </c>
      <c r="C130" s="19" t="s">
        <v>41</v>
      </c>
      <c r="D130" s="19">
        <f>C15</f>
        <v>0</v>
      </c>
      <c r="E130" s="13"/>
      <c r="F130" s="13"/>
      <c r="G130" s="14" t="str">
        <f t="shared" si="44"/>
        <v>DRAW</v>
      </c>
      <c r="H130" s="14" t="str">
        <f t="shared" si="45"/>
        <v>DRAW</v>
      </c>
      <c r="I130" s="14" t="str">
        <f t="shared" si="46"/>
        <v/>
      </c>
      <c r="J130" s="15"/>
    </row>
    <row r="131" spans="1:10" ht="20" customHeight="1">
      <c r="A131" s="15"/>
      <c r="B131" s="17">
        <f>D19</f>
        <v>0</v>
      </c>
      <c r="C131" s="17" t="s">
        <v>41</v>
      </c>
      <c r="D131" s="17" t="str">
        <f>B21</f>
        <v>BYE</v>
      </c>
      <c r="E131" s="18"/>
      <c r="F131" s="18"/>
      <c r="G131" s="18"/>
      <c r="H131" s="18"/>
      <c r="I131" s="18"/>
      <c r="J131" s="15"/>
    </row>
    <row r="132" spans="1:10" ht="20" customHeight="1">
      <c r="A132" s="15"/>
      <c r="B132" s="19">
        <f>E19</f>
        <v>0</v>
      </c>
      <c r="C132" s="19" t="s">
        <v>41</v>
      </c>
      <c r="D132" s="19">
        <f>F19</f>
        <v>0</v>
      </c>
      <c r="E132" s="13"/>
      <c r="F132" s="13"/>
      <c r="G132" s="14" t="str">
        <f>IF(E132 &gt; F132, B132, IF(F132 &gt; E132, D132, "DRAW"))</f>
        <v>DRAW</v>
      </c>
      <c r="H132" s="14" t="str">
        <f>IF(G132 = "draw", "DRAW", IF(G132 = B132, D132, IF(G132 = D132, B132, "")))</f>
        <v>DRAW</v>
      </c>
      <c r="I132" s="14" t="str">
        <f>IF(AND(G132="draw", E132&lt;&gt;"", F132&lt;&gt;""), "DRAW", "")</f>
        <v/>
      </c>
      <c r="J132" s="15"/>
    </row>
    <row r="133" spans="1:10" ht="20" customHeight="1">
      <c r="A133" s="15"/>
      <c r="B133" s="31" t="s">
        <v>51</v>
      </c>
      <c r="C133" s="20"/>
      <c r="D133" s="21"/>
      <c r="E133" s="31" t="s">
        <v>39</v>
      </c>
      <c r="F133" s="21"/>
      <c r="G133" s="12" t="s">
        <v>17</v>
      </c>
      <c r="H133" s="12" t="s">
        <v>40</v>
      </c>
      <c r="I133" s="12" t="s">
        <v>23</v>
      </c>
      <c r="J133" s="15"/>
    </row>
    <row r="134" spans="1:10" ht="20" customHeight="1">
      <c r="A134" s="15"/>
      <c r="B134" s="19">
        <f>B15</f>
        <v>0</v>
      </c>
      <c r="C134" s="19" t="s">
        <v>41</v>
      </c>
      <c r="D134" s="19">
        <f>B17</f>
        <v>0</v>
      </c>
      <c r="E134" s="13"/>
      <c r="F134" s="13"/>
      <c r="G134" s="14" t="str">
        <f t="shared" ref="G134:G138" si="47">IF(E134 &gt; F134, B134, IF(F134 &gt; E134, D134, "DRAW"))</f>
        <v>DRAW</v>
      </c>
      <c r="H134" s="14" t="str">
        <f t="shared" ref="H134:H138" si="48">IF(G134 = "draw", "DRAW", IF(G134 = B134, D134, IF(G134 = D134, B134, "")))</f>
        <v>DRAW</v>
      </c>
      <c r="I134" s="14" t="str">
        <f t="shared" ref="I134:I138" si="49">IF(AND(G134="draw", E134&lt;&gt;"", F134&lt;&gt;""), "DRAW", "")</f>
        <v/>
      </c>
      <c r="J134" s="15"/>
    </row>
    <row r="135" spans="1:10" ht="20" customHeight="1">
      <c r="A135" s="15"/>
      <c r="B135" s="19">
        <f>C17</f>
        <v>0</v>
      </c>
      <c r="C135" s="19" t="s">
        <v>41</v>
      </c>
      <c r="D135" s="19">
        <f>F15</f>
        <v>0</v>
      </c>
      <c r="E135" s="13"/>
      <c r="F135" s="13"/>
      <c r="G135" s="14" t="str">
        <f t="shared" si="47"/>
        <v>DRAW</v>
      </c>
      <c r="H135" s="14" t="str">
        <f t="shared" si="48"/>
        <v>DRAW</v>
      </c>
      <c r="I135" s="14" t="str">
        <f t="shared" si="49"/>
        <v/>
      </c>
      <c r="J135" s="15"/>
    </row>
    <row r="136" spans="1:10" ht="20" customHeight="1">
      <c r="A136" s="15"/>
      <c r="B136" s="19">
        <f>D17</f>
        <v>0</v>
      </c>
      <c r="C136" s="19" t="s">
        <v>41</v>
      </c>
      <c r="D136" s="19">
        <f>E15</f>
        <v>0</v>
      </c>
      <c r="E136" s="13"/>
      <c r="F136" s="13"/>
      <c r="G136" s="14" t="str">
        <f t="shared" si="47"/>
        <v>DRAW</v>
      </c>
      <c r="H136" s="14" t="str">
        <f t="shared" si="48"/>
        <v>DRAW</v>
      </c>
      <c r="I136" s="14" t="str">
        <f t="shared" si="49"/>
        <v/>
      </c>
      <c r="J136" s="15"/>
    </row>
    <row r="137" spans="1:10" ht="20" customHeight="1">
      <c r="A137" s="15"/>
      <c r="B137" s="19">
        <f>E17</f>
        <v>0</v>
      </c>
      <c r="C137" s="19" t="s">
        <v>41</v>
      </c>
      <c r="D137" s="19">
        <f>D15</f>
        <v>0</v>
      </c>
      <c r="E137" s="13"/>
      <c r="F137" s="13"/>
      <c r="G137" s="14" t="str">
        <f t="shared" si="47"/>
        <v>DRAW</v>
      </c>
      <c r="H137" s="14" t="str">
        <f t="shared" si="48"/>
        <v>DRAW</v>
      </c>
      <c r="I137" s="14" t="str">
        <f t="shared" si="49"/>
        <v/>
      </c>
      <c r="J137" s="15"/>
    </row>
    <row r="138" spans="1:10" ht="20" customHeight="1">
      <c r="A138" s="15"/>
      <c r="B138" s="19">
        <f>F17</f>
        <v>0</v>
      </c>
      <c r="C138" s="19" t="s">
        <v>41</v>
      </c>
      <c r="D138" s="19">
        <f>C15</f>
        <v>0</v>
      </c>
      <c r="E138" s="13"/>
      <c r="F138" s="13"/>
      <c r="G138" s="14" t="str">
        <f t="shared" si="47"/>
        <v>DRAW</v>
      </c>
      <c r="H138" s="14" t="str">
        <f t="shared" si="48"/>
        <v>DRAW</v>
      </c>
      <c r="I138" s="14" t="str">
        <f t="shared" si="49"/>
        <v/>
      </c>
      <c r="J138" s="15"/>
    </row>
    <row r="139" spans="1:10" ht="20" customHeight="1">
      <c r="A139" s="15"/>
      <c r="B139" s="17">
        <f>B19</f>
        <v>0</v>
      </c>
      <c r="C139" s="17" t="s">
        <v>41</v>
      </c>
      <c r="D139" s="17" t="str">
        <f>B21</f>
        <v>BYE</v>
      </c>
      <c r="E139" s="18"/>
      <c r="F139" s="18"/>
      <c r="G139" s="18"/>
      <c r="H139" s="18"/>
      <c r="I139" s="18"/>
      <c r="J139" s="15"/>
    </row>
    <row r="140" spans="1:10" ht="20" customHeight="1">
      <c r="A140" s="15"/>
      <c r="B140" s="19">
        <f>C19</f>
        <v>0</v>
      </c>
      <c r="C140" s="19" t="s">
        <v>41</v>
      </c>
      <c r="D140" s="19">
        <f>F19</f>
        <v>0</v>
      </c>
      <c r="E140" s="13"/>
      <c r="F140" s="13"/>
      <c r="G140" s="14" t="str">
        <f t="shared" ref="G140:G141" si="50">IF(E140 &gt; F140, B140, IF(F140 &gt; E140, D140, "DRAW"))</f>
        <v>DRAW</v>
      </c>
      <c r="H140" s="14" t="str">
        <f t="shared" ref="H140:H141" si="51">IF(G140 = "draw", "DRAW", IF(G140 = B140, D140, IF(G140 = D140, B140, "")))</f>
        <v>DRAW</v>
      </c>
      <c r="I140" s="14" t="str">
        <f t="shared" ref="I140:I141" si="52">IF(AND(G140="draw", E140&lt;&gt;"", F140&lt;&gt;""), "DRAW", "")</f>
        <v/>
      </c>
      <c r="J140" s="15"/>
    </row>
    <row r="141" spans="1:10" ht="20" customHeight="1">
      <c r="A141" s="15"/>
      <c r="B141" s="19">
        <f>D19</f>
        <v>0</v>
      </c>
      <c r="C141" s="19" t="s">
        <v>41</v>
      </c>
      <c r="D141" s="19">
        <f>E19</f>
        <v>0</v>
      </c>
      <c r="E141" s="13"/>
      <c r="F141" s="13"/>
      <c r="G141" s="14" t="str">
        <f t="shared" si="50"/>
        <v>DRAW</v>
      </c>
      <c r="H141" s="14" t="str">
        <f t="shared" si="51"/>
        <v>DRAW</v>
      </c>
      <c r="I141" s="14" t="str">
        <f t="shared" si="52"/>
        <v/>
      </c>
      <c r="J141" s="15"/>
    </row>
    <row r="142" spans="1:10" ht="20" customHeight="1">
      <c r="A142" s="15"/>
      <c r="B142" s="31" t="s">
        <v>52</v>
      </c>
      <c r="C142" s="20"/>
      <c r="D142" s="21"/>
      <c r="E142" s="31" t="s">
        <v>39</v>
      </c>
      <c r="F142" s="21"/>
      <c r="G142" s="12" t="s">
        <v>17</v>
      </c>
      <c r="H142" s="12" t="s">
        <v>40</v>
      </c>
      <c r="I142" s="12" t="s">
        <v>23</v>
      </c>
      <c r="J142" s="15"/>
    </row>
    <row r="143" spans="1:10" ht="20" customHeight="1">
      <c r="A143" s="15"/>
      <c r="B143" s="19">
        <f>B15</f>
        <v>0</v>
      </c>
      <c r="C143" s="19" t="s">
        <v>41</v>
      </c>
      <c r="D143" s="19">
        <f>F15</f>
        <v>0</v>
      </c>
      <c r="E143" s="13"/>
      <c r="F143" s="13"/>
      <c r="G143" s="14" t="str">
        <f t="shared" ref="G143:G146" si="53">IF(E143 &gt; F143, B143, IF(F143 &gt; E143, D143, "DRAW"))</f>
        <v>DRAW</v>
      </c>
      <c r="H143" s="14" t="str">
        <f t="shared" ref="H143:H146" si="54">IF(G143 = "draw", "DRAW", IF(G143 = B143, D143, IF(G143 = D143, B143, "")))</f>
        <v>DRAW</v>
      </c>
      <c r="I143" s="14" t="str">
        <f t="shared" ref="I143:I146" si="55">IF(AND(G143="draw", E143&lt;&gt;"", F143&lt;&gt;""), "DRAW", "")</f>
        <v/>
      </c>
      <c r="J143" s="15"/>
    </row>
    <row r="144" spans="1:10" ht="20" customHeight="1">
      <c r="A144" s="15"/>
      <c r="B144" s="19">
        <f>B17</f>
        <v>0</v>
      </c>
      <c r="C144" s="19" t="s">
        <v>41</v>
      </c>
      <c r="D144" s="19">
        <f>E15</f>
        <v>0</v>
      </c>
      <c r="E144" s="13"/>
      <c r="F144" s="13"/>
      <c r="G144" s="14" t="str">
        <f t="shared" si="53"/>
        <v>DRAW</v>
      </c>
      <c r="H144" s="14" t="str">
        <f t="shared" si="54"/>
        <v>DRAW</v>
      </c>
      <c r="I144" s="14" t="str">
        <f t="shared" si="55"/>
        <v/>
      </c>
      <c r="J144" s="15"/>
    </row>
    <row r="145" spans="1:10" ht="20" customHeight="1">
      <c r="A145" s="15"/>
      <c r="B145" s="19">
        <f>C17</f>
        <v>0</v>
      </c>
      <c r="C145" s="19" t="s">
        <v>41</v>
      </c>
      <c r="D145" s="19">
        <f>D15</f>
        <v>0</v>
      </c>
      <c r="E145" s="13"/>
      <c r="F145" s="13"/>
      <c r="G145" s="14" t="str">
        <f t="shared" si="53"/>
        <v>DRAW</v>
      </c>
      <c r="H145" s="14" t="str">
        <f t="shared" si="54"/>
        <v>DRAW</v>
      </c>
      <c r="I145" s="14" t="str">
        <f t="shared" si="55"/>
        <v/>
      </c>
      <c r="J145" s="15"/>
    </row>
    <row r="146" spans="1:10" ht="20" customHeight="1">
      <c r="A146" s="15"/>
      <c r="B146" s="19">
        <f>D17</f>
        <v>0</v>
      </c>
      <c r="C146" s="19" t="s">
        <v>41</v>
      </c>
      <c r="D146" s="19">
        <f>C15</f>
        <v>0</v>
      </c>
      <c r="E146" s="13"/>
      <c r="F146" s="13"/>
      <c r="G146" s="14" t="str">
        <f t="shared" si="53"/>
        <v>DRAW</v>
      </c>
      <c r="H146" s="14" t="str">
        <f t="shared" si="54"/>
        <v>DRAW</v>
      </c>
      <c r="I146" s="14" t="str">
        <f t="shared" si="55"/>
        <v/>
      </c>
      <c r="J146" s="15"/>
    </row>
    <row r="147" spans="1:10" ht="20" customHeight="1">
      <c r="A147" s="15"/>
      <c r="B147" s="17">
        <f>E17</f>
        <v>0</v>
      </c>
      <c r="C147" s="17" t="s">
        <v>41</v>
      </c>
      <c r="D147" s="17" t="str">
        <f>B21</f>
        <v>BYE</v>
      </c>
      <c r="E147" s="18"/>
      <c r="F147" s="18"/>
      <c r="G147" s="18"/>
      <c r="H147" s="18"/>
      <c r="I147" s="18"/>
      <c r="J147" s="15"/>
    </row>
    <row r="148" spans="1:10" ht="20" customHeight="1">
      <c r="A148" s="15"/>
      <c r="B148" s="19">
        <f>F17</f>
        <v>0</v>
      </c>
      <c r="C148" s="19" t="s">
        <v>41</v>
      </c>
      <c r="D148" s="19">
        <f>F19</f>
        <v>0</v>
      </c>
      <c r="E148" s="13"/>
      <c r="F148" s="13"/>
      <c r="G148" s="14" t="str">
        <f t="shared" ref="G148:G150" si="56">IF(E148 &gt; F148, B148, IF(F148 &gt; E148, D148, "DRAW"))</f>
        <v>DRAW</v>
      </c>
      <c r="H148" s="14" t="str">
        <f t="shared" ref="H148:H150" si="57">IF(G148 = "draw", "DRAW", IF(G148 = B148, D148, IF(G148 = D148, B148, "")))</f>
        <v>DRAW</v>
      </c>
      <c r="I148" s="14" t="str">
        <f t="shared" ref="I148:I150" si="58">IF(AND(G148="draw", E148&lt;&gt;"", F148&lt;&gt;""), "DRAW", "")</f>
        <v/>
      </c>
      <c r="J148" s="15"/>
    </row>
    <row r="149" spans="1:10" ht="20" customHeight="1">
      <c r="A149" s="15"/>
      <c r="B149" s="19">
        <f>B19</f>
        <v>0</v>
      </c>
      <c r="C149" s="19" t="s">
        <v>41</v>
      </c>
      <c r="D149" s="19">
        <f>E19</f>
        <v>0</v>
      </c>
      <c r="E149" s="13"/>
      <c r="F149" s="13"/>
      <c r="G149" s="14" t="str">
        <f t="shared" si="56"/>
        <v>DRAW</v>
      </c>
      <c r="H149" s="14" t="str">
        <f t="shared" si="57"/>
        <v>DRAW</v>
      </c>
      <c r="I149" s="14" t="str">
        <f t="shared" si="58"/>
        <v/>
      </c>
      <c r="J149" s="15"/>
    </row>
    <row r="150" spans="1:10" ht="20" customHeight="1">
      <c r="A150" s="15"/>
      <c r="B150" s="19">
        <f>C19</f>
        <v>0</v>
      </c>
      <c r="C150" s="19" t="s">
        <v>41</v>
      </c>
      <c r="D150" s="19">
        <f>D19</f>
        <v>0</v>
      </c>
      <c r="E150" s="13"/>
      <c r="F150" s="13"/>
      <c r="G150" s="14" t="str">
        <f t="shared" si="56"/>
        <v>DRAW</v>
      </c>
      <c r="H150" s="14" t="str">
        <f t="shared" si="57"/>
        <v>DRAW</v>
      </c>
      <c r="I150" s="14" t="str">
        <f t="shared" si="58"/>
        <v/>
      </c>
      <c r="J150" s="15"/>
    </row>
    <row r="151" spans="1:10" ht="20" customHeight="1">
      <c r="A151" s="15"/>
      <c r="B151" s="31" t="s">
        <v>53</v>
      </c>
      <c r="C151" s="20"/>
      <c r="D151" s="21"/>
      <c r="E151" s="31" t="s">
        <v>39</v>
      </c>
      <c r="F151" s="21"/>
      <c r="G151" s="12" t="s">
        <v>17</v>
      </c>
      <c r="H151" s="12" t="s">
        <v>40</v>
      </c>
      <c r="I151" s="12" t="s">
        <v>23</v>
      </c>
      <c r="J151" s="15"/>
    </row>
    <row r="152" spans="1:10" ht="20" customHeight="1">
      <c r="A152" s="15"/>
      <c r="B152" s="19">
        <f>B15</f>
        <v>0</v>
      </c>
      <c r="C152" s="19" t="s">
        <v>41</v>
      </c>
      <c r="D152" s="19">
        <f>E15</f>
        <v>0</v>
      </c>
      <c r="E152" s="13"/>
      <c r="F152" s="13"/>
      <c r="G152" s="14" t="str">
        <f t="shared" ref="G152:G154" si="59">IF(E152 &gt; F152, B152, IF(F152 &gt; E152, D152, "DRAW"))</f>
        <v>DRAW</v>
      </c>
      <c r="H152" s="14" t="str">
        <f t="shared" ref="H152:H154" si="60">IF(G152 = "draw", "DRAW", IF(G152 = B152, D152, IF(G152 = D152, B152, "")))</f>
        <v>DRAW</v>
      </c>
      <c r="I152" s="14" t="str">
        <f t="shared" ref="I152:I154" si="61">IF(AND(G152="draw", E152&lt;&gt;"", F152&lt;&gt;""), "DRAW", "")</f>
        <v/>
      </c>
      <c r="J152" s="15"/>
    </row>
    <row r="153" spans="1:10" ht="20" customHeight="1">
      <c r="A153" s="15"/>
      <c r="B153" s="19">
        <f>F15</f>
        <v>0</v>
      </c>
      <c r="C153" s="19" t="s">
        <v>41</v>
      </c>
      <c r="D153" s="19">
        <f>D15</f>
        <v>0</v>
      </c>
      <c r="E153" s="13"/>
      <c r="F153" s="13"/>
      <c r="G153" s="14" t="str">
        <f t="shared" si="59"/>
        <v>DRAW</v>
      </c>
      <c r="H153" s="14" t="str">
        <f t="shared" si="60"/>
        <v>DRAW</v>
      </c>
      <c r="I153" s="14" t="str">
        <f t="shared" si="61"/>
        <v/>
      </c>
      <c r="J153" s="15"/>
    </row>
    <row r="154" spans="1:10" ht="20" customHeight="1">
      <c r="A154" s="15"/>
      <c r="B154" s="19">
        <f>B17</f>
        <v>0</v>
      </c>
      <c r="C154" s="19" t="s">
        <v>41</v>
      </c>
      <c r="D154" s="19">
        <f>C15</f>
        <v>0</v>
      </c>
      <c r="E154" s="13"/>
      <c r="F154" s="13"/>
      <c r="G154" s="14" t="str">
        <f t="shared" si="59"/>
        <v>DRAW</v>
      </c>
      <c r="H154" s="14" t="str">
        <f t="shared" si="60"/>
        <v>DRAW</v>
      </c>
      <c r="I154" s="14" t="str">
        <f t="shared" si="61"/>
        <v/>
      </c>
      <c r="J154" s="15"/>
    </row>
    <row r="155" spans="1:10" ht="20" customHeight="1">
      <c r="A155" s="15"/>
      <c r="B155" s="17">
        <f>C17</f>
        <v>0</v>
      </c>
      <c r="C155" s="17" t="s">
        <v>41</v>
      </c>
      <c r="D155" s="17" t="str">
        <f>B21</f>
        <v>BYE</v>
      </c>
      <c r="E155" s="18"/>
      <c r="F155" s="18"/>
      <c r="G155" s="18"/>
      <c r="H155" s="18"/>
      <c r="I155" s="18"/>
      <c r="J155" s="15"/>
    </row>
    <row r="156" spans="1:10" ht="20" customHeight="1">
      <c r="A156" s="15"/>
      <c r="B156" s="19">
        <f>D17</f>
        <v>0</v>
      </c>
      <c r="C156" s="19" t="s">
        <v>41</v>
      </c>
      <c r="D156" s="19">
        <f>F19</f>
        <v>0</v>
      </c>
      <c r="E156" s="13"/>
      <c r="F156" s="13"/>
      <c r="G156" s="14" t="str">
        <f t="shared" ref="G156:G159" si="62">IF(E156 &gt; F156, B156, IF(F156 &gt; E156, D156, "DRAW"))</f>
        <v>DRAW</v>
      </c>
      <c r="H156" s="14" t="str">
        <f t="shared" ref="H156:H159" si="63">IF(G156 = "draw", "DRAW", IF(G156 = B156, D156, IF(G156 = D156, B156, "")))</f>
        <v>DRAW</v>
      </c>
      <c r="I156" s="14" t="str">
        <f t="shared" ref="I156:I159" si="64">IF(AND(G156="draw", E156&lt;&gt;"", F156&lt;&gt;""), "DRAW", "")</f>
        <v/>
      </c>
      <c r="J156" s="15"/>
    </row>
    <row r="157" spans="1:10" ht="20" customHeight="1">
      <c r="A157" s="15"/>
      <c r="B157" s="19">
        <f>E17</f>
        <v>0</v>
      </c>
      <c r="C157" s="19" t="s">
        <v>41</v>
      </c>
      <c r="D157" s="19">
        <f>E19</f>
        <v>0</v>
      </c>
      <c r="E157" s="13"/>
      <c r="F157" s="13"/>
      <c r="G157" s="14" t="str">
        <f t="shared" si="62"/>
        <v>DRAW</v>
      </c>
      <c r="H157" s="14" t="str">
        <f t="shared" si="63"/>
        <v>DRAW</v>
      </c>
      <c r="I157" s="14" t="str">
        <f t="shared" si="64"/>
        <v/>
      </c>
      <c r="J157" s="15"/>
    </row>
    <row r="158" spans="1:10" ht="20" customHeight="1">
      <c r="A158" s="15"/>
      <c r="B158" s="19">
        <f>F17</f>
        <v>0</v>
      </c>
      <c r="C158" s="19" t="s">
        <v>41</v>
      </c>
      <c r="D158" s="19">
        <f>D19</f>
        <v>0</v>
      </c>
      <c r="E158" s="13"/>
      <c r="F158" s="13"/>
      <c r="G158" s="14" t="str">
        <f t="shared" si="62"/>
        <v>DRAW</v>
      </c>
      <c r="H158" s="14" t="str">
        <f t="shared" si="63"/>
        <v>DRAW</v>
      </c>
      <c r="I158" s="14" t="str">
        <f t="shared" si="64"/>
        <v/>
      </c>
      <c r="J158" s="15"/>
    </row>
    <row r="159" spans="1:10" ht="20" customHeight="1">
      <c r="A159" s="15"/>
      <c r="B159" s="19">
        <f>B19</f>
        <v>0</v>
      </c>
      <c r="C159" s="19" t="s">
        <v>41</v>
      </c>
      <c r="D159" s="19">
        <f>C19</f>
        <v>0</v>
      </c>
      <c r="E159" s="13"/>
      <c r="F159" s="13"/>
      <c r="G159" s="14" t="str">
        <f t="shared" si="62"/>
        <v>DRAW</v>
      </c>
      <c r="H159" s="14" t="str">
        <f t="shared" si="63"/>
        <v>DRAW</v>
      </c>
      <c r="I159" s="14" t="str">
        <f t="shared" si="64"/>
        <v/>
      </c>
      <c r="J159" s="15"/>
    </row>
    <row r="160" spans="1:10" ht="20" customHeight="1">
      <c r="A160" s="15"/>
      <c r="B160" s="31" t="s">
        <v>54</v>
      </c>
      <c r="C160" s="20"/>
      <c r="D160" s="21"/>
      <c r="E160" s="31" t="s">
        <v>39</v>
      </c>
      <c r="F160" s="21"/>
      <c r="G160" s="12" t="s">
        <v>17</v>
      </c>
      <c r="H160" s="12" t="s">
        <v>40</v>
      </c>
      <c r="I160" s="12" t="s">
        <v>23</v>
      </c>
      <c r="J160" s="15"/>
    </row>
    <row r="161" spans="1:10" ht="20" customHeight="1">
      <c r="A161" s="15"/>
      <c r="B161" s="19">
        <f>B15</f>
        <v>0</v>
      </c>
      <c r="C161" s="19" t="s">
        <v>41</v>
      </c>
      <c r="D161" s="19">
        <f>D15</f>
        <v>0</v>
      </c>
      <c r="E161" s="13"/>
      <c r="F161" s="13"/>
      <c r="G161" s="14" t="str">
        <f t="shared" ref="G161:G162" si="65">IF(E161 &gt; F161, B161, IF(F161 &gt; E161, D161, "DRAW"))</f>
        <v>DRAW</v>
      </c>
      <c r="H161" s="14" t="str">
        <f t="shared" ref="H161:H162" si="66">IF(G161 = "draw", "DRAW", IF(G161 = B161, D161, IF(G161 = D161, B161, "")))</f>
        <v>DRAW</v>
      </c>
      <c r="I161" s="14" t="str">
        <f t="shared" ref="I161:I162" si="67">IF(AND(G161="draw", E161&lt;&gt;"", F161&lt;&gt;""), "DRAW", "")</f>
        <v/>
      </c>
      <c r="J161" s="15"/>
    </row>
    <row r="162" spans="1:10" ht="20" customHeight="1">
      <c r="A162" s="15"/>
      <c r="B162" s="19">
        <f>E15</f>
        <v>0</v>
      </c>
      <c r="C162" s="19" t="s">
        <v>41</v>
      </c>
      <c r="D162" s="19">
        <f>C15</f>
        <v>0</v>
      </c>
      <c r="E162" s="13"/>
      <c r="F162" s="13"/>
      <c r="G162" s="14" t="str">
        <f t="shared" si="65"/>
        <v>DRAW</v>
      </c>
      <c r="H162" s="14" t="str">
        <f t="shared" si="66"/>
        <v>DRAW</v>
      </c>
      <c r="I162" s="14" t="str">
        <f t="shared" si="67"/>
        <v/>
      </c>
      <c r="J162" s="15"/>
    </row>
    <row r="163" spans="1:10" ht="20" customHeight="1">
      <c r="A163" s="15"/>
      <c r="B163" s="17">
        <f>F15</f>
        <v>0</v>
      </c>
      <c r="C163" s="17" t="s">
        <v>41</v>
      </c>
      <c r="D163" s="17" t="str">
        <f>B21</f>
        <v>BYE</v>
      </c>
      <c r="E163" s="18"/>
      <c r="F163" s="18"/>
      <c r="G163" s="18"/>
      <c r="H163" s="18"/>
      <c r="I163" s="18"/>
      <c r="J163" s="15"/>
    </row>
    <row r="164" spans="1:10" ht="20" customHeight="1">
      <c r="A164" s="15"/>
      <c r="B164" s="19">
        <f>B17</f>
        <v>0</v>
      </c>
      <c r="C164" s="19" t="s">
        <v>41</v>
      </c>
      <c r="D164" s="19">
        <f>F19</f>
        <v>0</v>
      </c>
      <c r="E164" s="13"/>
      <c r="F164" s="13"/>
      <c r="G164" s="14" t="str">
        <f t="shared" ref="G164:G168" si="68">IF(E164 &gt; F164, B164, IF(F164 &gt; E164, D164, "DRAW"))</f>
        <v>DRAW</v>
      </c>
      <c r="H164" s="14" t="str">
        <f t="shared" ref="H164:H168" si="69">IF(G164 = "draw", "DRAW", IF(G164 = B164, D164, IF(G164 = D164, B164, "")))</f>
        <v>DRAW</v>
      </c>
      <c r="I164" s="14" t="str">
        <f t="shared" ref="I164:I168" si="70">IF(AND(G164="draw", E164&lt;&gt;"", F164&lt;&gt;""), "DRAW", "")</f>
        <v/>
      </c>
      <c r="J164" s="15"/>
    </row>
    <row r="165" spans="1:10" ht="20" customHeight="1">
      <c r="A165" s="15"/>
      <c r="B165" s="19">
        <f>C17</f>
        <v>0</v>
      </c>
      <c r="C165" s="19" t="s">
        <v>41</v>
      </c>
      <c r="D165" s="19">
        <f>E19</f>
        <v>0</v>
      </c>
      <c r="E165" s="13"/>
      <c r="F165" s="13"/>
      <c r="G165" s="14" t="str">
        <f t="shared" si="68"/>
        <v>DRAW</v>
      </c>
      <c r="H165" s="14" t="str">
        <f t="shared" si="69"/>
        <v>DRAW</v>
      </c>
      <c r="I165" s="14" t="str">
        <f t="shared" si="70"/>
        <v/>
      </c>
      <c r="J165" s="15"/>
    </row>
    <row r="166" spans="1:10" ht="20" customHeight="1">
      <c r="A166" s="15"/>
      <c r="B166" s="19">
        <f>D17</f>
        <v>0</v>
      </c>
      <c r="C166" s="19" t="s">
        <v>41</v>
      </c>
      <c r="D166" s="19">
        <f>D19</f>
        <v>0</v>
      </c>
      <c r="E166" s="13"/>
      <c r="F166" s="13"/>
      <c r="G166" s="14" t="str">
        <f t="shared" si="68"/>
        <v>DRAW</v>
      </c>
      <c r="H166" s="14" t="str">
        <f t="shared" si="69"/>
        <v>DRAW</v>
      </c>
      <c r="I166" s="14" t="str">
        <f t="shared" si="70"/>
        <v/>
      </c>
      <c r="J166" s="15"/>
    </row>
    <row r="167" spans="1:10" ht="20" customHeight="1">
      <c r="A167" s="15"/>
      <c r="B167" s="19">
        <f>E17</f>
        <v>0</v>
      </c>
      <c r="C167" s="19" t="s">
        <v>41</v>
      </c>
      <c r="D167" s="19">
        <f>C19</f>
        <v>0</v>
      </c>
      <c r="E167" s="13"/>
      <c r="F167" s="13"/>
      <c r="G167" s="14" t="str">
        <f t="shared" si="68"/>
        <v>DRAW</v>
      </c>
      <c r="H167" s="14" t="str">
        <f t="shared" si="69"/>
        <v>DRAW</v>
      </c>
      <c r="I167" s="14" t="str">
        <f t="shared" si="70"/>
        <v/>
      </c>
      <c r="J167" s="15"/>
    </row>
    <row r="168" spans="1:10" ht="20" customHeight="1">
      <c r="A168" s="15"/>
      <c r="B168" s="19">
        <f>F17</f>
        <v>0</v>
      </c>
      <c r="C168" s="19" t="s">
        <v>41</v>
      </c>
      <c r="D168" s="19">
        <f>B19</f>
        <v>0</v>
      </c>
      <c r="E168" s="13"/>
      <c r="F168" s="13"/>
      <c r="G168" s="14" t="str">
        <f t="shared" si="68"/>
        <v>DRAW</v>
      </c>
      <c r="H168" s="14" t="str">
        <f t="shared" si="69"/>
        <v>DRAW</v>
      </c>
      <c r="I168" s="14" t="str">
        <f t="shared" si="70"/>
        <v/>
      </c>
      <c r="J168" s="15"/>
    </row>
    <row r="169" spans="1:10" ht="20" customHeight="1">
      <c r="A169" s="15"/>
      <c r="B169" s="31" t="s">
        <v>55</v>
      </c>
      <c r="C169" s="20"/>
      <c r="D169" s="21"/>
      <c r="E169" s="31" t="s">
        <v>39</v>
      </c>
      <c r="F169" s="21"/>
      <c r="G169" s="12" t="s">
        <v>17</v>
      </c>
      <c r="H169" s="12" t="s">
        <v>40</v>
      </c>
      <c r="I169" s="12" t="s">
        <v>23</v>
      </c>
      <c r="J169" s="15"/>
    </row>
    <row r="170" spans="1:10" ht="20" customHeight="1">
      <c r="A170" s="15"/>
      <c r="B170" s="19">
        <f>B15</f>
        <v>0</v>
      </c>
      <c r="C170" s="19" t="s">
        <v>41</v>
      </c>
      <c r="D170" s="19">
        <f>C15</f>
        <v>0</v>
      </c>
      <c r="E170" s="13"/>
      <c r="F170" s="13"/>
      <c r="G170" s="14" t="str">
        <f>IF(E170 &gt; F170, B170, IF(F170 &gt; E170, D170, "DRAW"))</f>
        <v>DRAW</v>
      </c>
      <c r="H170" s="14" t="str">
        <f>IF(G170 = "draw", "DRAW", IF(G170 = B170, D170, IF(G170 = D170, B170, "")))</f>
        <v>DRAW</v>
      </c>
      <c r="I170" s="14" t="str">
        <f>IF(AND(G170="draw", E170&lt;&gt;"", F170&lt;&gt;""), "DRAW", "")</f>
        <v/>
      </c>
      <c r="J170" s="15"/>
    </row>
    <row r="171" spans="1:10" ht="20" customHeight="1">
      <c r="A171" s="15"/>
      <c r="B171" s="17">
        <f>D15</f>
        <v>0</v>
      </c>
      <c r="C171" s="17" t="s">
        <v>41</v>
      </c>
      <c r="D171" s="17" t="str">
        <f>B21</f>
        <v>BYE</v>
      </c>
      <c r="E171" s="18"/>
      <c r="F171" s="18"/>
      <c r="G171" s="18"/>
      <c r="H171" s="18"/>
      <c r="I171" s="18"/>
      <c r="J171" s="15"/>
    </row>
    <row r="172" spans="1:10" ht="20" customHeight="1">
      <c r="A172" s="15"/>
      <c r="B172" s="19">
        <f>E15</f>
        <v>0</v>
      </c>
      <c r="C172" s="19" t="s">
        <v>41</v>
      </c>
      <c r="D172" s="19">
        <f>F19</f>
        <v>0</v>
      </c>
      <c r="E172" s="13"/>
      <c r="F172" s="13"/>
      <c r="G172" s="14" t="str">
        <f t="shared" ref="G172:G177" si="71">IF(E172 &gt; F172, B172, IF(F172 &gt; E172, D172, "DRAW"))</f>
        <v>DRAW</v>
      </c>
      <c r="H172" s="14" t="str">
        <f t="shared" ref="H172:H177" si="72">IF(G172 = "draw", "DRAW", IF(G172 = B172, D172, IF(G172 = D172, B172, "")))</f>
        <v>DRAW</v>
      </c>
      <c r="I172" s="14" t="str">
        <f t="shared" ref="I172:I177" si="73">IF(AND(G172="draw", E172&lt;&gt;"", F172&lt;&gt;""), "DRAW", "")</f>
        <v/>
      </c>
      <c r="J172" s="15"/>
    </row>
    <row r="173" spans="1:10" ht="20" customHeight="1">
      <c r="A173" s="15"/>
      <c r="B173" s="19">
        <f>F15</f>
        <v>0</v>
      </c>
      <c r="C173" s="19" t="s">
        <v>41</v>
      </c>
      <c r="D173" s="19">
        <f>E19</f>
        <v>0</v>
      </c>
      <c r="E173" s="13"/>
      <c r="F173" s="13"/>
      <c r="G173" s="14" t="str">
        <f t="shared" si="71"/>
        <v>DRAW</v>
      </c>
      <c r="H173" s="14" t="str">
        <f t="shared" si="72"/>
        <v>DRAW</v>
      </c>
      <c r="I173" s="14" t="str">
        <f t="shared" si="73"/>
        <v/>
      </c>
      <c r="J173" s="15"/>
    </row>
    <row r="174" spans="1:10" ht="20" customHeight="1">
      <c r="A174" s="15"/>
      <c r="B174" s="19">
        <f>B17</f>
        <v>0</v>
      </c>
      <c r="C174" s="19" t="s">
        <v>41</v>
      </c>
      <c r="D174" s="19">
        <f>D19</f>
        <v>0</v>
      </c>
      <c r="E174" s="13"/>
      <c r="F174" s="13"/>
      <c r="G174" s="14" t="str">
        <f t="shared" si="71"/>
        <v>DRAW</v>
      </c>
      <c r="H174" s="14" t="str">
        <f t="shared" si="72"/>
        <v>DRAW</v>
      </c>
      <c r="I174" s="14" t="str">
        <f t="shared" si="73"/>
        <v/>
      </c>
      <c r="J174" s="15"/>
    </row>
    <row r="175" spans="1:10" ht="20" customHeight="1">
      <c r="A175" s="15"/>
      <c r="B175" s="19">
        <f>C17</f>
        <v>0</v>
      </c>
      <c r="C175" s="19" t="s">
        <v>41</v>
      </c>
      <c r="D175" s="19">
        <f>C19</f>
        <v>0</v>
      </c>
      <c r="E175" s="13"/>
      <c r="F175" s="13"/>
      <c r="G175" s="14" t="str">
        <f t="shared" si="71"/>
        <v>DRAW</v>
      </c>
      <c r="H175" s="14" t="str">
        <f t="shared" si="72"/>
        <v>DRAW</v>
      </c>
      <c r="I175" s="14" t="str">
        <f t="shared" si="73"/>
        <v/>
      </c>
      <c r="J175" s="15"/>
    </row>
    <row r="176" spans="1:10" ht="20" customHeight="1">
      <c r="A176" s="15"/>
      <c r="B176" s="19">
        <f>D17</f>
        <v>0</v>
      </c>
      <c r="C176" s="19" t="s">
        <v>41</v>
      </c>
      <c r="D176" s="19">
        <f>B19</f>
        <v>0</v>
      </c>
      <c r="E176" s="13"/>
      <c r="F176" s="13"/>
      <c r="G176" s="14" t="str">
        <f t="shared" si="71"/>
        <v>DRAW</v>
      </c>
      <c r="H176" s="14" t="str">
        <f t="shared" si="72"/>
        <v>DRAW</v>
      </c>
      <c r="I176" s="14" t="str">
        <f t="shared" si="73"/>
        <v/>
      </c>
      <c r="J176" s="15"/>
    </row>
    <row r="177" spans="1:10" ht="20" customHeight="1">
      <c r="A177" s="15"/>
      <c r="B177" s="19">
        <f>E17</f>
        <v>0</v>
      </c>
      <c r="C177" s="19" t="s">
        <v>41</v>
      </c>
      <c r="D177" s="19">
        <f>F17</f>
        <v>0</v>
      </c>
      <c r="E177" s="13"/>
      <c r="F177" s="13"/>
      <c r="G177" s="14" t="str">
        <f t="shared" si="71"/>
        <v>DRAW</v>
      </c>
      <c r="H177" s="14" t="str">
        <f t="shared" si="72"/>
        <v>DRAW</v>
      </c>
      <c r="I177" s="14" t="str">
        <f t="shared" si="73"/>
        <v/>
      </c>
      <c r="J177" s="15"/>
    </row>
    <row r="178" spans="1:10" s="32" customFormat="1" ht="20" customHeight="1"/>
    <row r="179" spans="1:10" s="32" customFormat="1" ht="20" customHeight="1"/>
    <row r="180" spans="1:10" s="32" customFormat="1" ht="20" customHeight="1"/>
    <row r="181" spans="1:10" s="32" customFormat="1" ht="20" customHeight="1"/>
    <row r="182" spans="1:10" s="32" customFormat="1" ht="20" customHeight="1"/>
    <row r="183" spans="1:10" s="32" customFormat="1" ht="20" customHeight="1"/>
    <row r="184" spans="1:10" s="32" customFormat="1" ht="20" customHeight="1"/>
    <row r="185" spans="1:10" s="32" customFormat="1" ht="20" customHeight="1"/>
    <row r="186" spans="1:10" s="32" customFormat="1" ht="20" customHeight="1"/>
    <row r="187" spans="1:10" s="32" customFormat="1" ht="20" customHeight="1"/>
    <row r="188" spans="1:10" s="32" customFormat="1" ht="20" customHeight="1"/>
    <row r="189" spans="1:10" s="32" customFormat="1" ht="20" customHeight="1"/>
    <row r="190" spans="1:10" s="32" customFormat="1" ht="20" customHeight="1"/>
    <row r="191" spans="1:10" s="32" customFormat="1" ht="20" customHeight="1"/>
    <row r="192" spans="1:10" s="32" customFormat="1" ht="20" customHeight="1"/>
    <row r="193" s="32" customFormat="1" ht="20" customHeight="1"/>
    <row r="194" s="32" customFormat="1" ht="20" customHeight="1"/>
    <row r="195" s="32" customFormat="1" ht="20" customHeight="1"/>
    <row r="196" s="32" customFormat="1" ht="20" customHeight="1"/>
    <row r="197" s="32" customFormat="1" ht="20" customHeight="1"/>
    <row r="198" s="32" customFormat="1" ht="20" customHeight="1"/>
    <row r="199" s="32" customFormat="1" ht="20" customHeight="1"/>
    <row r="200" s="32" customFormat="1" ht="20" customHeight="1"/>
    <row r="201" s="32" customFormat="1" ht="20" customHeight="1"/>
    <row r="202" s="32" customFormat="1" ht="20" customHeight="1"/>
    <row r="203" s="32" customFormat="1" ht="20" customHeight="1"/>
    <row r="204" s="32" customFormat="1" ht="20" customHeight="1"/>
    <row r="205" s="32" customFormat="1" ht="20" customHeight="1"/>
    <row r="206" s="32" customFormat="1" ht="20" customHeight="1"/>
    <row r="207" s="32" customFormat="1" ht="20" customHeight="1"/>
    <row r="208" s="32" customFormat="1" ht="20" customHeight="1"/>
    <row r="209" s="32" customFormat="1" ht="20" customHeight="1"/>
    <row r="210" s="32" customFormat="1" ht="20" customHeight="1"/>
    <row r="211" s="32" customFormat="1" ht="20" customHeight="1"/>
    <row r="212" s="32" customFormat="1" ht="20" customHeight="1"/>
    <row r="213" s="32" customFormat="1" ht="20" customHeight="1"/>
    <row r="214" s="32" customFormat="1" ht="20" customHeight="1"/>
    <row r="215" s="32" customFormat="1" ht="20" customHeight="1"/>
    <row r="216" s="32" customFormat="1" ht="20" customHeight="1"/>
    <row r="217" s="32" customFormat="1" ht="20" customHeight="1"/>
    <row r="218" s="32" customFormat="1" ht="20" customHeight="1"/>
    <row r="219" s="32" customFormat="1" ht="20" customHeight="1"/>
    <row r="220" s="32" customFormat="1" ht="20" customHeight="1"/>
    <row r="221" s="32" customFormat="1" ht="20" customHeight="1"/>
    <row r="222" s="32" customFormat="1" ht="20" customHeight="1"/>
    <row r="223" s="32" customFormat="1" ht="20" customHeight="1"/>
    <row r="224" s="32" customFormat="1" ht="20" customHeight="1"/>
    <row r="225" s="32" customFormat="1" ht="20" customHeight="1"/>
    <row r="226" s="32" customFormat="1" ht="20" customHeight="1"/>
    <row r="227" s="32" customFormat="1" ht="20" customHeight="1"/>
    <row r="228" s="32" customFormat="1" ht="20" customHeight="1"/>
    <row r="229" s="32" customFormat="1" ht="20" customHeight="1"/>
    <row r="230" s="32" customFormat="1" ht="20" customHeight="1"/>
    <row r="231" s="32" customFormat="1" ht="20" customHeight="1"/>
    <row r="232" s="32" customFormat="1" ht="20" customHeight="1"/>
    <row r="233" s="32" customFormat="1" ht="20" customHeight="1"/>
    <row r="234" s="32" customFormat="1" ht="20" customHeight="1"/>
    <row r="235" s="32" customFormat="1" ht="20" customHeight="1"/>
    <row r="236" s="32" customFormat="1" ht="20" customHeight="1"/>
    <row r="237" s="32" customFormat="1" ht="20" customHeight="1"/>
    <row r="238" s="32" customFormat="1" ht="20" customHeight="1"/>
    <row r="239" s="32" customFormat="1" ht="20" customHeight="1"/>
    <row r="240" s="32" customFormat="1" ht="20" customHeight="1"/>
    <row r="241" s="32" customFormat="1" ht="20" customHeight="1"/>
    <row r="242" s="32" customFormat="1" ht="20" customHeight="1"/>
    <row r="243" s="32" customFormat="1" ht="20" customHeight="1"/>
    <row r="244" s="32" customFormat="1" ht="20" customHeight="1"/>
    <row r="245" s="32" customFormat="1" ht="20" customHeight="1"/>
    <row r="246" s="32" customFormat="1" ht="20" customHeight="1"/>
    <row r="247" s="32" customFormat="1" ht="20" customHeight="1"/>
    <row r="248" s="32" customFormat="1" ht="20" customHeight="1"/>
    <row r="249" s="32" customFormat="1" ht="20" customHeight="1"/>
    <row r="250" s="32" customFormat="1" ht="20" customHeight="1"/>
    <row r="251" s="32" customFormat="1" ht="20" customHeight="1"/>
    <row r="252" s="32" customFormat="1" ht="20" customHeight="1"/>
    <row r="253" s="32" customFormat="1" ht="20" customHeight="1"/>
    <row r="254" s="32" customFormat="1" ht="20" customHeight="1"/>
    <row r="255" s="32" customFormat="1" ht="20" customHeight="1"/>
    <row r="256" s="32" customFormat="1" ht="20" customHeight="1"/>
    <row r="257" s="32" customFormat="1" ht="20" customHeight="1"/>
    <row r="258" s="32" customFormat="1" ht="20" customHeight="1"/>
    <row r="259" s="32" customFormat="1" ht="20" customHeight="1"/>
    <row r="260" s="32" customFormat="1" ht="20" customHeight="1"/>
    <row r="261" s="32" customFormat="1" ht="20" customHeight="1"/>
    <row r="262" s="32" customFormat="1" ht="20" customHeight="1"/>
    <row r="263" s="32" customFormat="1" ht="20" customHeight="1"/>
    <row r="264" s="32" customFormat="1" ht="20" customHeight="1"/>
    <row r="265" s="32" customFormat="1" ht="20" customHeight="1"/>
    <row r="266" s="32" customFormat="1" ht="20" customHeight="1"/>
    <row r="267" s="32" customFormat="1" ht="20" customHeight="1"/>
    <row r="268" s="32" customFormat="1" ht="20" customHeight="1"/>
    <row r="269" s="32" customFormat="1" ht="20" customHeight="1"/>
    <row r="270" s="32" customFormat="1" ht="20" customHeight="1"/>
    <row r="271" s="32" customFormat="1" ht="20" customHeight="1"/>
    <row r="272" s="32" customFormat="1" ht="20" customHeight="1"/>
    <row r="273" s="32" customFormat="1" ht="20" customHeight="1"/>
    <row r="274" s="32" customFormat="1" ht="20" customHeight="1"/>
    <row r="275" s="32" customFormat="1" ht="20" customHeight="1"/>
    <row r="276" s="32" customFormat="1" ht="20" customHeight="1"/>
    <row r="277" s="32" customFormat="1" ht="20" customHeight="1"/>
    <row r="278" s="32" customFormat="1" ht="20" customHeight="1"/>
    <row r="279" s="32" customFormat="1" ht="20" customHeight="1"/>
    <row r="280" s="32" customFormat="1" ht="20" customHeight="1"/>
    <row r="281" s="32" customFormat="1" ht="20" customHeight="1"/>
    <row r="282" s="32" customFormat="1" ht="20" customHeight="1"/>
    <row r="283" s="32" customFormat="1" ht="20" customHeight="1"/>
    <row r="284" s="32" customFormat="1" ht="20" customHeight="1"/>
    <row r="285" s="32" customFormat="1" ht="20" customHeight="1"/>
    <row r="286" s="32" customFormat="1" ht="20" customHeight="1"/>
    <row r="287" s="32" customFormat="1" ht="20" customHeight="1"/>
    <row r="288" s="32" customFormat="1" ht="20" customHeight="1"/>
    <row r="289" s="32" customFormat="1" ht="20" customHeight="1"/>
    <row r="290" s="32" customFormat="1" ht="20" customHeight="1"/>
    <row r="291" s="32" customFormat="1" ht="20" customHeight="1"/>
    <row r="292" s="32" customFormat="1" ht="20" customHeight="1"/>
    <row r="293" s="32" customFormat="1" ht="20" customHeight="1"/>
    <row r="294" s="32" customFormat="1" ht="20" customHeight="1"/>
    <row r="295" s="32" customFormat="1" ht="20" customHeight="1"/>
    <row r="296" s="32" customFormat="1" ht="20" customHeight="1"/>
    <row r="297" s="32" customFormat="1" ht="20" customHeight="1"/>
    <row r="298" s="32" customFormat="1" ht="20" customHeight="1"/>
    <row r="299" s="32" customFormat="1" ht="20" customHeight="1"/>
    <row r="300" s="32" customFormat="1" ht="20" customHeight="1"/>
    <row r="301" s="32" customFormat="1" ht="20" customHeight="1"/>
    <row r="302" s="32" customFormat="1" ht="20" customHeight="1"/>
    <row r="303" s="32" customFormat="1" ht="20" customHeight="1"/>
    <row r="304" s="32" customFormat="1" ht="20" customHeight="1"/>
    <row r="305" s="32" customFormat="1" ht="20" customHeight="1"/>
    <row r="306" s="32" customFormat="1" ht="20" customHeight="1"/>
    <row r="307" s="32" customFormat="1" ht="20" customHeight="1"/>
    <row r="308" s="32" customFormat="1" ht="20" customHeight="1"/>
    <row r="309" s="32" customFormat="1" ht="20" customHeight="1"/>
    <row r="310" s="32" customFormat="1" ht="20" customHeight="1"/>
    <row r="311" s="32" customFormat="1" ht="15.75" customHeight="1"/>
    <row r="312" s="32" customFormat="1" ht="15.75" customHeight="1"/>
    <row r="313" s="32" customFormat="1" ht="15.75" customHeight="1"/>
    <row r="314" s="32" customFormat="1" ht="15.75" customHeight="1"/>
    <row r="315" s="32" customFormat="1" ht="15.75" customHeight="1"/>
    <row r="316" s="32" customFormat="1" ht="15.75" customHeight="1"/>
    <row r="317" s="32" customFormat="1" ht="15.75" customHeight="1"/>
    <row r="318" s="32" customFormat="1" ht="15.75" customHeight="1"/>
    <row r="319" s="32" customFormat="1" ht="15.75" customHeight="1"/>
    <row r="320" s="32" customFormat="1" ht="15.75" customHeight="1"/>
    <row r="321" s="32" customFormat="1" ht="15.75" customHeight="1"/>
    <row r="322" s="32" customFormat="1" ht="15.75" customHeight="1"/>
    <row r="323" s="32" customFormat="1" ht="15.75" customHeight="1"/>
    <row r="324" s="32" customFormat="1" ht="15.75" customHeight="1"/>
    <row r="325" s="32" customFormat="1" ht="15.75" customHeight="1"/>
    <row r="326" s="32" customFormat="1" ht="15.75" customHeight="1"/>
    <row r="327" s="32" customFormat="1" ht="15.75" customHeight="1"/>
    <row r="328" s="32" customFormat="1" ht="15.75" customHeight="1"/>
    <row r="329" s="32" customFormat="1" ht="15.75" customHeight="1"/>
    <row r="330" s="32" customFormat="1" ht="15.75" customHeight="1"/>
    <row r="331" s="32" customFormat="1" ht="15.75" customHeight="1"/>
    <row r="332" s="32" customFormat="1" ht="15.75" customHeight="1"/>
    <row r="333" s="32" customFormat="1" ht="15.75" customHeight="1"/>
    <row r="334" s="32" customFormat="1" ht="15.75" customHeight="1"/>
    <row r="335" s="32" customFormat="1" ht="15.75" customHeight="1"/>
    <row r="336" s="32" customFormat="1" ht="15.75" customHeight="1"/>
    <row r="337" s="32" customFormat="1" ht="15.75" customHeight="1"/>
    <row r="338" s="32" customFormat="1" ht="15.75" customHeight="1"/>
    <row r="339" s="32" customFormat="1" ht="15.75" customHeight="1"/>
    <row r="340" s="32" customFormat="1" ht="15.75" customHeight="1"/>
    <row r="341" s="32" customFormat="1" ht="15.75" customHeight="1"/>
    <row r="342" s="32" customFormat="1" ht="15.75" customHeight="1"/>
    <row r="343" s="32" customFormat="1" ht="15.75" customHeight="1"/>
    <row r="344" s="32" customFormat="1" ht="15.75" customHeight="1"/>
    <row r="345" s="32" customFormat="1" ht="15.75" customHeight="1"/>
    <row r="346" s="32" customFormat="1" ht="15.75" customHeight="1"/>
    <row r="347" s="32" customFormat="1" ht="15.75" customHeight="1"/>
    <row r="348" s="32" customFormat="1" ht="15.75" customHeight="1"/>
    <row r="349" s="32" customFormat="1" ht="15.75" customHeight="1"/>
    <row r="350" s="32" customFormat="1" ht="15.75" customHeight="1"/>
    <row r="351" s="32" customFormat="1" ht="15.75" customHeight="1"/>
    <row r="352" s="32" customFormat="1" ht="15.75" customHeight="1"/>
    <row r="353" s="32" customFormat="1" ht="15.75" customHeight="1"/>
    <row r="354" s="32" customFormat="1" ht="15.75" customHeight="1"/>
    <row r="355" s="32" customFormat="1" ht="15.75" customHeight="1"/>
    <row r="356" s="32" customFormat="1" ht="15.75" customHeight="1"/>
    <row r="357" s="32" customFormat="1" ht="15.75" customHeight="1"/>
    <row r="358" s="32" customFormat="1" ht="15.75" customHeight="1"/>
    <row r="359" s="32" customFormat="1" ht="15.75" customHeight="1"/>
    <row r="360" s="32" customFormat="1" ht="15.75" customHeight="1"/>
    <row r="361" s="32" customFormat="1" ht="15.75" customHeight="1"/>
    <row r="362" s="32" customFormat="1" ht="15.75" customHeight="1"/>
    <row r="363" s="32" customFormat="1" ht="15.75" customHeight="1"/>
    <row r="364" s="32" customFormat="1" ht="15.75" customHeight="1"/>
    <row r="365" s="32" customFormat="1" ht="15.75" customHeight="1"/>
    <row r="366" s="32" customFormat="1" ht="15.75" customHeight="1"/>
    <row r="367" s="32" customFormat="1" ht="15.75" customHeight="1"/>
    <row r="368" s="32" customFormat="1" ht="15.75" customHeight="1"/>
    <row r="369" s="32" customFormat="1" ht="15.75" customHeight="1"/>
    <row r="370" s="32" customFormat="1" ht="15.75" customHeight="1"/>
    <row r="371" s="32" customFormat="1" ht="15.75" customHeight="1"/>
    <row r="372" s="32" customFormat="1" ht="15.75" customHeight="1"/>
    <row r="373" s="32" customFormat="1" ht="15.75" customHeight="1"/>
    <row r="374" s="32" customFormat="1" ht="15.75" customHeight="1"/>
    <row r="375" s="32" customFormat="1" ht="15.75" customHeight="1"/>
    <row r="376" s="32" customFormat="1" ht="15.75" customHeight="1"/>
    <row r="377" s="32" customFormat="1" ht="15.75" customHeight="1"/>
    <row r="378" s="32" customFormat="1" ht="15.75" customHeight="1"/>
    <row r="379" s="32" customFormat="1" ht="15.75" customHeight="1"/>
    <row r="380" s="32" customFormat="1" ht="15.75" customHeight="1"/>
    <row r="381" s="32" customFormat="1" ht="15.75" customHeight="1"/>
    <row r="382" s="32" customFormat="1" ht="15.75" customHeight="1"/>
    <row r="383" s="32" customFormat="1" ht="15.75" customHeight="1"/>
    <row r="384" s="32" customFormat="1" ht="15.75" customHeight="1"/>
    <row r="385" s="32" customFormat="1" ht="15.75" customHeight="1"/>
    <row r="386" s="32" customFormat="1" ht="15.75" customHeight="1"/>
    <row r="387" s="32" customFormat="1" ht="15.75" customHeight="1"/>
    <row r="388" s="32" customFormat="1" ht="15.75" customHeight="1"/>
    <row r="389" s="32" customFormat="1" ht="15.75" customHeight="1"/>
    <row r="390" s="32" customFormat="1" ht="15.75" customHeight="1"/>
    <row r="391" s="32" customFormat="1" ht="15.75" customHeight="1"/>
    <row r="392" s="32" customFormat="1" ht="15.75" customHeight="1"/>
    <row r="393" s="32" customFormat="1" ht="15.75" customHeight="1"/>
    <row r="394" s="32" customFormat="1" ht="15.75" customHeight="1"/>
    <row r="395" s="32" customFormat="1" ht="15.75" customHeight="1"/>
    <row r="396" s="32" customFormat="1" ht="15.75" customHeight="1"/>
    <row r="397" s="32" customFormat="1" ht="15.75" customHeight="1"/>
    <row r="398" s="32" customFormat="1" ht="15.75" customHeight="1"/>
    <row r="399" s="32" customFormat="1" ht="15.75" customHeight="1"/>
    <row r="400" s="32" customFormat="1" ht="15.75" customHeight="1"/>
    <row r="401" s="32" customFormat="1" ht="15.75" customHeight="1"/>
    <row r="402" s="32" customFormat="1" ht="15.75" customHeight="1"/>
    <row r="403" s="32" customFormat="1" ht="15.75" customHeight="1"/>
    <row r="404" s="32" customFormat="1" ht="15.75" customHeight="1"/>
    <row r="405" s="32" customFormat="1" ht="15.75" customHeight="1"/>
    <row r="406" s="32" customFormat="1" ht="15.75" customHeight="1"/>
    <row r="407" s="32" customFormat="1" ht="15.75" customHeight="1"/>
    <row r="408" s="32" customFormat="1" ht="15.75" customHeight="1"/>
    <row r="409" s="32" customFormat="1" ht="15.75" customHeight="1"/>
    <row r="410" s="32" customFormat="1" ht="15.75" customHeight="1"/>
    <row r="411" s="32" customFormat="1" ht="15.75" customHeight="1"/>
    <row r="412" s="32" customFormat="1" ht="15.75" customHeight="1"/>
    <row r="413" s="32" customFormat="1" ht="15.75" customHeight="1"/>
    <row r="414" s="32" customFormat="1" ht="15.75" customHeight="1"/>
    <row r="415" s="32" customFormat="1" ht="15.75" customHeight="1"/>
    <row r="416" s="32" customFormat="1" ht="15.75" customHeight="1"/>
    <row r="417" s="32" customFormat="1" ht="15.75" customHeight="1"/>
    <row r="418" s="32" customFormat="1" ht="15.75" customHeight="1"/>
    <row r="419" s="32" customFormat="1" ht="15.75" customHeight="1"/>
    <row r="420" s="32" customFormat="1" ht="15.75" customHeight="1"/>
    <row r="421" s="32" customFormat="1" ht="15.75" customHeight="1"/>
    <row r="422" s="32" customFormat="1" ht="15.75" customHeight="1"/>
    <row r="423" s="32" customFormat="1" ht="15.75" customHeight="1"/>
    <row r="424" s="32" customFormat="1" ht="15.75" customHeight="1"/>
    <row r="425" s="32" customFormat="1" ht="15.75" customHeight="1"/>
    <row r="426" s="32" customFormat="1" ht="15.75" customHeight="1"/>
    <row r="427" s="32" customFormat="1" ht="15.75" customHeight="1"/>
    <row r="428" s="32" customFormat="1" ht="15.75" customHeight="1"/>
    <row r="429" s="32" customFormat="1" ht="15.75" customHeight="1"/>
    <row r="430" s="32" customFormat="1" ht="15.75" customHeight="1"/>
    <row r="431" s="32" customFormat="1" ht="15.75" customHeight="1"/>
    <row r="432" s="32" customFormat="1" ht="15.75" customHeight="1"/>
    <row r="433" s="32" customFormat="1" ht="15.75" customHeight="1"/>
    <row r="434" s="32" customFormat="1" ht="15.75" customHeight="1"/>
    <row r="435" s="32" customFormat="1" ht="15.75" customHeight="1"/>
    <row r="436" s="32" customFormat="1" ht="15.75" customHeight="1"/>
    <row r="437" s="32" customFormat="1" ht="15.75" customHeight="1"/>
    <row r="438" s="32" customFormat="1" ht="15.75" customHeight="1"/>
    <row r="439" s="32" customFormat="1" ht="15.75" customHeight="1"/>
    <row r="440" s="32" customFormat="1" ht="15.75" customHeight="1"/>
    <row r="441" s="32" customFormat="1" ht="15.75" customHeight="1"/>
    <row r="442" s="32" customFormat="1" ht="15.75" customHeight="1"/>
    <row r="443" s="32" customFormat="1" ht="15.75" customHeight="1"/>
    <row r="444" s="32" customFormat="1" ht="15.75" customHeight="1"/>
    <row r="445" s="32" customFormat="1" ht="15.75" customHeight="1"/>
    <row r="446" s="32" customFormat="1" ht="15.75" customHeight="1"/>
    <row r="447" s="32" customFormat="1" ht="15.75" customHeight="1"/>
    <row r="448" s="32" customFormat="1" ht="15.75" customHeight="1"/>
    <row r="449" s="32" customFormat="1" ht="15.75" customHeight="1"/>
    <row r="450" s="32" customFormat="1" ht="15.75" customHeight="1"/>
    <row r="451" s="32" customFormat="1" ht="15.75" customHeight="1"/>
    <row r="452" s="32" customFormat="1" ht="15.75" customHeight="1"/>
    <row r="453" s="32" customFormat="1" ht="15.75" customHeight="1"/>
    <row r="454" s="32" customFormat="1" ht="15.75" customHeight="1"/>
    <row r="455" s="32" customFormat="1" ht="15.75" customHeight="1"/>
    <row r="456" s="32" customFormat="1" ht="15.75" customHeight="1"/>
  </sheetData>
  <mergeCells count="48">
    <mergeCell ref="B169:D169"/>
    <mergeCell ref="E169:F169"/>
    <mergeCell ref="B115:D115"/>
    <mergeCell ref="B124:D124"/>
    <mergeCell ref="E124:F124"/>
    <mergeCell ref="B133:D133"/>
    <mergeCell ref="E133:F133"/>
    <mergeCell ref="B142:D142"/>
    <mergeCell ref="E142:F142"/>
    <mergeCell ref="E115:F115"/>
    <mergeCell ref="B151:D151"/>
    <mergeCell ref="E151:F151"/>
    <mergeCell ref="B160:D160"/>
    <mergeCell ref="E160:F160"/>
    <mergeCell ref="B88:D88"/>
    <mergeCell ref="E88:F88"/>
    <mergeCell ref="B97:D97"/>
    <mergeCell ref="E97:F97"/>
    <mergeCell ref="B106:D106"/>
    <mergeCell ref="E106:F106"/>
    <mergeCell ref="B61:D61"/>
    <mergeCell ref="E61:F61"/>
    <mergeCell ref="B70:D70"/>
    <mergeCell ref="E70:F70"/>
    <mergeCell ref="B79:D79"/>
    <mergeCell ref="E79:F79"/>
    <mergeCell ref="B41:I41"/>
    <mergeCell ref="B43:D43"/>
    <mergeCell ref="E43:F43"/>
    <mergeCell ref="E52:F52"/>
    <mergeCell ref="B52:D52"/>
    <mergeCell ref="B11:E11"/>
    <mergeCell ref="F11:I11"/>
    <mergeCell ref="B13:F13"/>
    <mergeCell ref="H13:I13"/>
    <mergeCell ref="C23:H23"/>
    <mergeCell ref="F8:I8"/>
    <mergeCell ref="B8:E8"/>
    <mergeCell ref="B9:E9"/>
    <mergeCell ref="F9:I9"/>
    <mergeCell ref="B10:E10"/>
    <mergeCell ref="F10:I10"/>
    <mergeCell ref="A1:J1"/>
    <mergeCell ref="A2:J2"/>
    <mergeCell ref="B4:I4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2025-06-11T19:13:57Z</dcterms:modified>
</cp:coreProperties>
</file>