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D484DA62-D6D4-4445-B293-AE237E756AB4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7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B65" i="1"/>
  <c r="G64" i="1"/>
  <c r="I64" i="1" s="1"/>
  <c r="D64" i="1"/>
  <c r="B64" i="1"/>
  <c r="I63" i="1"/>
  <c r="H63" i="1"/>
  <c r="G63" i="1"/>
  <c r="D63" i="1"/>
  <c r="B63" i="1"/>
  <c r="G62" i="1"/>
  <c r="I62" i="1" s="1"/>
  <c r="D62" i="1"/>
  <c r="B62" i="1"/>
  <c r="B60" i="1"/>
  <c r="G59" i="1"/>
  <c r="I59" i="1" s="1"/>
  <c r="D59" i="1"/>
  <c r="B59" i="1"/>
  <c r="I58" i="1"/>
  <c r="H58" i="1"/>
  <c r="G58" i="1"/>
  <c r="D58" i="1"/>
  <c r="B58" i="1"/>
  <c r="G57" i="1"/>
  <c r="I57" i="1" s="1"/>
  <c r="D57" i="1"/>
  <c r="B57" i="1"/>
  <c r="B55" i="1"/>
  <c r="G54" i="1"/>
  <c r="H54" i="1" s="1"/>
  <c r="D54" i="1"/>
  <c r="B54" i="1"/>
  <c r="I53" i="1"/>
  <c r="H53" i="1"/>
  <c r="G53" i="1"/>
  <c r="D53" i="1"/>
  <c r="B53" i="1"/>
  <c r="G52" i="1"/>
  <c r="I52" i="1" s="1"/>
  <c r="D52" i="1"/>
  <c r="B52" i="1"/>
  <c r="B50" i="1"/>
  <c r="G49" i="1"/>
  <c r="I49" i="1" s="1"/>
  <c r="D49" i="1"/>
  <c r="B49" i="1"/>
  <c r="I48" i="1"/>
  <c r="H48" i="1"/>
  <c r="G48" i="1"/>
  <c r="D48" i="1"/>
  <c r="B48" i="1"/>
  <c r="G47" i="1"/>
  <c r="I47" i="1" s="1"/>
  <c r="D47" i="1"/>
  <c r="B47" i="1"/>
  <c r="B45" i="1"/>
  <c r="G44" i="1"/>
  <c r="I44" i="1" s="1"/>
  <c r="D44" i="1"/>
  <c r="B44" i="1"/>
  <c r="I43" i="1"/>
  <c r="H43" i="1"/>
  <c r="G43" i="1"/>
  <c r="D43" i="1"/>
  <c r="B43" i="1"/>
  <c r="G42" i="1"/>
  <c r="I42" i="1" s="1"/>
  <c r="D42" i="1"/>
  <c r="B42" i="1"/>
  <c r="B40" i="1"/>
  <c r="G39" i="1"/>
  <c r="I39" i="1" s="1"/>
  <c r="D39" i="1"/>
  <c r="B39" i="1"/>
  <c r="I38" i="1"/>
  <c r="H38" i="1"/>
  <c r="G38" i="1"/>
  <c r="B38" i="1"/>
  <c r="G37" i="1"/>
  <c r="I37" i="1" s="1"/>
  <c r="D37" i="1"/>
  <c r="B37" i="1"/>
  <c r="B35" i="1"/>
  <c r="G34" i="1"/>
  <c r="H34" i="1" s="1"/>
  <c r="D34" i="1"/>
  <c r="B34" i="1"/>
  <c r="I33" i="1"/>
  <c r="H33" i="1"/>
  <c r="G33" i="1"/>
  <c r="D33" i="1"/>
  <c r="B33" i="1"/>
  <c r="G32" i="1"/>
  <c r="I32" i="1" s="1"/>
  <c r="D32" i="1"/>
  <c r="B32" i="1"/>
  <c r="D27" i="1"/>
  <c r="D26" i="1"/>
  <c r="E25" i="1"/>
  <c r="D25" i="1"/>
  <c r="D24" i="1"/>
  <c r="E24" i="1" s="1"/>
  <c r="D23" i="1"/>
  <c r="D22" i="1"/>
  <c r="E21" i="1"/>
  <c r="D21" i="1"/>
  <c r="A1" i="1"/>
  <c r="G22" i="1" l="1"/>
  <c r="H32" i="1"/>
  <c r="F24" i="1" s="1"/>
  <c r="H37" i="1"/>
  <c r="H42" i="1"/>
  <c r="H47" i="1"/>
  <c r="H52" i="1"/>
  <c r="H57" i="1"/>
  <c r="H62" i="1"/>
  <c r="E27" i="1"/>
  <c r="H39" i="1"/>
  <c r="H44" i="1"/>
  <c r="H49" i="1"/>
  <c r="H59" i="1"/>
  <c r="H64" i="1"/>
  <c r="E22" i="1"/>
  <c r="E26" i="1"/>
  <c r="I34" i="1"/>
  <c r="G23" i="1" s="1"/>
  <c r="I54" i="1"/>
  <c r="E23" i="1"/>
  <c r="G24" i="1" l="1"/>
  <c r="H24" i="1" s="1"/>
  <c r="G21" i="1"/>
  <c r="H21" i="1" s="1"/>
  <c r="G26" i="1"/>
  <c r="H26" i="1" s="1"/>
  <c r="G27" i="1"/>
  <c r="H27" i="1" s="1"/>
  <c r="C27" i="1" s="1"/>
  <c r="F21" i="1"/>
  <c r="F25" i="1"/>
  <c r="G25" i="1"/>
  <c r="H25" i="1" s="1"/>
  <c r="H22" i="1"/>
  <c r="F26" i="1"/>
  <c r="F23" i="1"/>
  <c r="H23" i="1"/>
  <c r="F22" i="1"/>
  <c r="F27" i="1"/>
  <c r="C26" i="1" l="1"/>
  <c r="C23" i="1"/>
  <c r="C22" i="1"/>
  <c r="C24" i="1"/>
  <c r="C21" i="1"/>
  <c r="C25" i="1"/>
</calcChain>
</file>

<file path=xl/sharedStrings.xml><?xml version="1.0" encoding="utf-8"?>
<sst xmlns="http://schemas.openxmlformats.org/spreadsheetml/2006/main" count="92" uniqueCount="40">
  <si>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</si>
  <si>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</si>
  <si>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</si>
  <si>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</si>
  <si>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</si>
  <si>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</si>
  <si>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</si>
  <si>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</si>
  <si>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</si>
  <si>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</si>
  <si>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</si>
  <si>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</si>
  <si>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</si>
  <si>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</si>
  <si>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</si>
  <si>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</si>
  <si>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</si>
  <si>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</si>
  <si>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</si>
  <si>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</si>
  <si>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DRAW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</si>
  <si>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</si>
  <si>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</si>
  <si>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</si>
  <si>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</si>
  <si>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</si>
  <si>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</si>
  <si>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</si>
  <si>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</si>
  <si>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</si>
  <si>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</si>
  <si>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</si>
  <si>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</si>
  <si>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BYE</t>
  </si>
  <si>
    <t>ROUND 2</t>
  </si>
  <si>
    <t>ROUND 3</t>
  </si>
  <si>
    <t>ROUND 4</t>
  </si>
  <si>
    <t>ROUND 5</t>
  </si>
  <si>
    <t>ROUND 6</t>
  </si>
  <si>
    <t>ROUND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</si>
</sst>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10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1" fillId="4" borderId="4" xfId="0" applyFont="1" applyFill="1" applyBorder="1"/>
    <xf numFmtId="0" fontId="12" fillId="4" borderId="4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0" fillId="9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R338"/>
  <sheetViews>
    <sheetView tabSelected="1" zoomScale="120" zoomScaleNormal="120" workbookViewId="0">
      <selection activeCell="B6" sqref="B6:I6"/>
    </sheetView>
  </sheetViews>
  <sheetFormatPr baseColWidth="10" defaultColWidth="12.6640625" defaultRowHeight="15.75" customHeight="1"/>
  <cols>
    <col min="1" max="1" width="1.33203125" customWidth="1"/>
    <col min="2" max="9" width="18.83203125" customWidth="1"/>
    <col min="10" max="10" width="1.33203125" customWidth="1"/>
    <col min="11" max="44" width="12.6640625" style="35"/>
  </cols>
  <sheetData>
    <row r="1" spans="1:10" ht="46" customHeight="1">
      <c r="A1" s="36" t="str">
        <f>UPPER(F7)</f>
        <v>MY TOURNAMENT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15.75" customHeight="1">
      <c r="A2" s="23"/>
      <c r="B2" s="21"/>
      <c r="C2" s="21"/>
      <c r="D2" s="21"/>
      <c r="E2" s="21"/>
      <c r="F2" s="21"/>
      <c r="G2" s="21"/>
      <c r="H2" s="21"/>
      <c r="I2" s="21"/>
      <c r="J2" s="22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4" t="s">
        <v>0</v>
      </c>
      <c r="C4" s="21"/>
      <c r="D4" s="21"/>
      <c r="E4" s="21"/>
      <c r="F4" s="21"/>
      <c r="G4" s="21"/>
      <c r="H4" s="21"/>
      <c r="I4" s="22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25" customHeight="1">
      <c r="A6" s="9"/>
      <c r="B6" s="25" t="s">
        <v>1</v>
      </c>
      <c r="C6" s="21"/>
      <c r="D6" s="21"/>
      <c r="E6" s="21"/>
      <c r="F6" s="21"/>
      <c r="G6" s="21"/>
      <c r="H6" s="21"/>
      <c r="I6" s="22"/>
      <c r="J6" s="10"/>
    </row>
    <row r="7" spans="1:10" ht="20" customHeight="1">
      <c r="A7" s="9"/>
      <c r="B7" s="26" t="s">
        <v>2</v>
      </c>
      <c r="C7" s="21"/>
      <c r="D7" s="21"/>
      <c r="E7" s="22"/>
      <c r="F7" s="27" t="s">
        <v>3</v>
      </c>
      <c r="G7" s="21"/>
      <c r="H7" s="21"/>
      <c r="I7" s="22"/>
      <c r="J7" s="10"/>
    </row>
    <row r="8" spans="1:10" ht="20" customHeight="1">
      <c r="A8" s="9"/>
      <c r="B8" s="26" t="s">
        <v>4</v>
      </c>
      <c r="C8" s="21"/>
      <c r="D8" s="21"/>
      <c r="E8" s="22"/>
      <c r="F8" s="28"/>
      <c r="G8" s="21"/>
      <c r="H8" s="21"/>
      <c r="I8" s="22"/>
      <c r="J8" s="10"/>
    </row>
    <row r="9" spans="1:10" ht="20" customHeight="1">
      <c r="A9" s="9"/>
      <c r="B9" s="26" t="s">
        <v>5</v>
      </c>
      <c r="C9" s="21"/>
      <c r="D9" s="21"/>
      <c r="E9" s="22"/>
      <c r="F9" s="27"/>
      <c r="G9" s="21"/>
      <c r="H9" s="21"/>
      <c r="I9" s="22"/>
      <c r="J9" s="10"/>
    </row>
    <row r="10" spans="1:10" ht="20" customHeight="1">
      <c r="A10" s="9"/>
      <c r="B10" s="26" t="s">
        <v>6</v>
      </c>
      <c r="C10" s="21"/>
      <c r="D10" s="21"/>
      <c r="E10" s="22"/>
      <c r="F10" s="29">
        <v>7</v>
      </c>
      <c r="G10" s="21"/>
      <c r="H10" s="21"/>
      <c r="I10" s="22"/>
      <c r="J10" s="10"/>
    </row>
    <row r="11" spans="1:10" ht="20" customHeight="1">
      <c r="A11" s="11"/>
      <c r="B11" s="30" t="s">
        <v>7</v>
      </c>
      <c r="C11" s="21"/>
      <c r="D11" s="21"/>
      <c r="E11" s="22"/>
      <c r="F11" s="27"/>
      <c r="G11" s="21"/>
      <c r="H11" s="21"/>
      <c r="I11" s="22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31" t="s">
        <v>8</v>
      </c>
      <c r="C13" s="21"/>
      <c r="D13" s="21"/>
      <c r="E13" s="21"/>
      <c r="F13" s="22"/>
      <c r="G13" s="4"/>
      <c r="H13" s="31" t="s">
        <v>9</v>
      </c>
      <c r="I13" s="22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4"/>
      <c r="E16" s="4"/>
      <c r="F16" s="4"/>
      <c r="G16" s="4"/>
      <c r="H16" s="14" t="s">
        <v>20</v>
      </c>
      <c r="I16" s="13">
        <v>1</v>
      </c>
      <c r="J16" s="4"/>
    </row>
    <row r="17" spans="1:10" ht="20" customHeight="1">
      <c r="A17" s="4"/>
      <c r="B17" s="13"/>
      <c r="C17" s="13"/>
      <c r="D17" s="4"/>
      <c r="E17" s="4"/>
      <c r="F17" s="4"/>
      <c r="G17" s="4"/>
      <c r="H17" s="3"/>
      <c r="I17" s="3"/>
      <c r="J17" s="4"/>
    </row>
    <row r="18" spans="1:10" ht="20" customHeight="1">
      <c r="A18" s="4"/>
      <c r="B18" s="4"/>
      <c r="C18" s="4"/>
      <c r="D18" s="4"/>
      <c r="E18" s="4"/>
      <c r="F18" s="4"/>
      <c r="G18" s="3"/>
      <c r="H18" s="3"/>
      <c r="I18" s="3"/>
      <c r="J18" s="4"/>
    </row>
    <row r="19" spans="1:10" ht="20" customHeight="1">
      <c r="A19" s="4"/>
      <c r="B19" s="4"/>
      <c r="C19" s="32" t="s">
        <v>21</v>
      </c>
      <c r="D19" s="21"/>
      <c r="E19" s="21"/>
      <c r="F19" s="21"/>
      <c r="G19" s="21"/>
      <c r="H19" s="22"/>
      <c r="I19" s="4"/>
      <c r="J19" s="4"/>
    </row>
    <row r="20" spans="1:10" ht="20" customHeight="1">
      <c r="A20" s="4"/>
      <c r="B20" s="4"/>
      <c r="C20" s="12" t="s">
        <v>22</v>
      </c>
      <c r="D20" s="12" t="s">
        <v>23</v>
      </c>
      <c r="E20" s="12" t="s">
        <v>24</v>
      </c>
      <c r="F20" s="12" t="s">
        <v>25</v>
      </c>
      <c r="G20" s="12" t="s">
        <v>26</v>
      </c>
      <c r="H20" s="12" t="s">
        <v>27</v>
      </c>
      <c r="I20" s="4"/>
      <c r="J20" s="4"/>
    </row>
    <row r="21" spans="1:10" ht="20" customHeight="1">
      <c r="A21" s="4"/>
      <c r="B21" s="4"/>
      <c r="C21" s="14">
        <f t="shared" ref="C21:C27" si="0">_xlfn.RANK.EQ(H21,$H$21:$H$27,0)</f>
        <v>1</v>
      </c>
      <c r="D21" s="14">
        <f>B15</f>
        <v>0</v>
      </c>
      <c r="E21" s="14">
        <f>COUNTIF(G32:G65, D21)</f>
        <v>0</v>
      </c>
      <c r="F21" s="14">
        <f>COUNTIF(H32:H65, D21)</f>
        <v>0</v>
      </c>
      <c r="G21" s="14">
        <f t="shared" ref="G21:G27" si="1">COUNTIFS($I$32:$I$65, "draw", $B$32:$B$65, D21) + COUNTIFS($I$32:$I$65, "draw", $D$32:$D$65, D21)</f>
        <v>0</v>
      </c>
      <c r="H21" s="14">
        <f t="shared" ref="H21:H27" si="2">(E21 * $I$15)+(G21 * $I$16)</f>
        <v>0</v>
      </c>
      <c r="I21" s="4"/>
      <c r="J21" s="4"/>
    </row>
    <row r="22" spans="1:10" ht="20" customHeight="1">
      <c r="A22" s="4"/>
      <c r="B22" s="4"/>
      <c r="C22" s="14">
        <f t="shared" si="0"/>
        <v>1</v>
      </c>
      <c r="D22" s="14">
        <f>C15</f>
        <v>0</v>
      </c>
      <c r="E22" s="14">
        <f>COUNTIF(G32:G65, D22)</f>
        <v>0</v>
      </c>
      <c r="F22" s="14">
        <f>COUNTIF(H32:H65, D22)</f>
        <v>0</v>
      </c>
      <c r="G22" s="14">
        <f t="shared" si="1"/>
        <v>0</v>
      </c>
      <c r="H22" s="14">
        <f t="shared" si="2"/>
        <v>0</v>
      </c>
      <c r="I22" s="4"/>
      <c r="J22" s="4"/>
    </row>
    <row r="23" spans="1:10" ht="20" customHeight="1">
      <c r="A23" s="4"/>
      <c r="B23" s="4"/>
      <c r="C23" s="14">
        <f t="shared" si="0"/>
        <v>1</v>
      </c>
      <c r="D23" s="14">
        <f>D15</f>
        <v>0</v>
      </c>
      <c r="E23" s="14">
        <f>COUNTIF(G32:G65, D23)</f>
        <v>0</v>
      </c>
      <c r="F23" s="14">
        <f>COUNTIF(H32:H65, D23)</f>
        <v>0</v>
      </c>
      <c r="G23" s="14">
        <f t="shared" si="1"/>
        <v>0</v>
      </c>
      <c r="H23" s="14">
        <f t="shared" si="2"/>
        <v>0</v>
      </c>
      <c r="I23" s="4"/>
      <c r="J23" s="4"/>
    </row>
    <row r="24" spans="1:10" ht="20" customHeight="1">
      <c r="A24" s="4"/>
      <c r="B24" s="4"/>
      <c r="C24" s="14">
        <f t="shared" si="0"/>
        <v>1</v>
      </c>
      <c r="D24" s="14">
        <f>E15</f>
        <v>0</v>
      </c>
      <c r="E24" s="14">
        <f>COUNTIF(G32:G65, D24)</f>
        <v>0</v>
      </c>
      <c r="F24" s="14">
        <f>COUNTIF(H32:H65, D24)</f>
        <v>0</v>
      </c>
      <c r="G24" s="14">
        <f t="shared" si="1"/>
        <v>0</v>
      </c>
      <c r="H24" s="14">
        <f t="shared" si="2"/>
        <v>0</v>
      </c>
      <c r="I24" s="4"/>
      <c r="J24" s="4"/>
    </row>
    <row r="25" spans="1:10" ht="20" customHeight="1">
      <c r="A25" s="4"/>
      <c r="B25" s="4"/>
      <c r="C25" s="14">
        <f t="shared" si="0"/>
        <v>1</v>
      </c>
      <c r="D25" s="14">
        <f>F15</f>
        <v>0</v>
      </c>
      <c r="E25" s="14">
        <f>COUNTIF(G32:G65, D25)</f>
        <v>0</v>
      </c>
      <c r="F25" s="14">
        <f>COUNTIF(H32:H65, D25)</f>
        <v>0</v>
      </c>
      <c r="G25" s="14">
        <f t="shared" si="1"/>
        <v>0</v>
      </c>
      <c r="H25" s="14">
        <f t="shared" si="2"/>
        <v>0</v>
      </c>
      <c r="I25" s="4"/>
      <c r="J25" s="4"/>
    </row>
    <row r="26" spans="1:10" ht="20" customHeight="1">
      <c r="A26" s="4"/>
      <c r="B26" s="4"/>
      <c r="C26" s="14">
        <f t="shared" si="0"/>
        <v>1</v>
      </c>
      <c r="D26" s="14">
        <f>B17</f>
        <v>0</v>
      </c>
      <c r="E26" s="14">
        <f>COUNTIF(G32:G65, D26)</f>
        <v>0</v>
      </c>
      <c r="F26" s="14">
        <f>COUNTIF(H32:H65, D26)</f>
        <v>0</v>
      </c>
      <c r="G26" s="14">
        <f t="shared" si="1"/>
        <v>0</v>
      </c>
      <c r="H26" s="14">
        <f t="shared" si="2"/>
        <v>0</v>
      </c>
      <c r="I26" s="4"/>
      <c r="J26" s="4"/>
    </row>
    <row r="27" spans="1:10" ht="20" customHeight="1">
      <c r="A27" s="4"/>
      <c r="B27" s="4"/>
      <c r="C27" s="14">
        <f t="shared" si="0"/>
        <v>1</v>
      </c>
      <c r="D27" s="14">
        <f>C17</f>
        <v>0</v>
      </c>
      <c r="E27" s="14">
        <f>COUNTIF(G32:G65, D27)</f>
        <v>0</v>
      </c>
      <c r="F27" s="14">
        <f>COUNTIF(H32:H65, D27)</f>
        <v>0</v>
      </c>
      <c r="G27" s="14">
        <f t="shared" si="1"/>
        <v>0</v>
      </c>
      <c r="H27" s="14">
        <f t="shared" si="2"/>
        <v>0</v>
      </c>
      <c r="I27" s="4"/>
      <c r="J27" s="4"/>
    </row>
    <row r="28" spans="1:10" ht="20" customHeight="1">
      <c r="A28" s="4"/>
      <c r="B28" s="4"/>
      <c r="C28" s="4"/>
      <c r="D28" s="4"/>
      <c r="E28" s="4"/>
      <c r="F28" s="4"/>
      <c r="G28" s="3"/>
      <c r="H28" s="3"/>
      <c r="I28" s="3"/>
      <c r="J28" s="4"/>
    </row>
    <row r="29" spans="1:10" ht="20" customHeight="1">
      <c r="A29" s="4"/>
      <c r="B29" s="32" t="s">
        <v>28</v>
      </c>
      <c r="C29" s="21"/>
      <c r="D29" s="21"/>
      <c r="E29" s="21"/>
      <c r="F29" s="21"/>
      <c r="G29" s="21"/>
      <c r="H29" s="21"/>
      <c r="I29" s="22"/>
      <c r="J29" s="4"/>
    </row>
    <row r="30" spans="1:10" ht="20" customHeight="1">
      <c r="A30" s="4"/>
      <c r="B30" s="4"/>
      <c r="C30" s="4"/>
      <c r="D30" s="4"/>
      <c r="E30" s="4"/>
      <c r="F30" s="4"/>
      <c r="G30" s="3"/>
      <c r="H30" s="3"/>
      <c r="I30" s="3"/>
      <c r="J30" s="4"/>
    </row>
    <row r="31" spans="1:10" ht="20" customHeight="1">
      <c r="A31" s="15"/>
      <c r="B31" s="33" t="s">
        <v>29</v>
      </c>
      <c r="C31" s="21"/>
      <c r="D31" s="22"/>
      <c r="E31" s="33" t="s">
        <v>30</v>
      </c>
      <c r="F31" s="22"/>
      <c r="G31" s="12" t="s">
        <v>17</v>
      </c>
      <c r="H31" s="12" t="s">
        <v>31</v>
      </c>
      <c r="I31" s="12" t="s">
        <v>20</v>
      </c>
      <c r="J31" s="4"/>
    </row>
    <row r="32" spans="1:10" ht="20" customHeight="1">
      <c r="A32" s="15"/>
      <c r="B32" s="16">
        <f>B15</f>
        <v>0</v>
      </c>
      <c r="C32" s="16" t="s">
        <v>32</v>
      </c>
      <c r="D32" s="16">
        <f>B17</f>
        <v>0</v>
      </c>
      <c r="E32" s="13"/>
      <c r="F32" s="13"/>
      <c r="G32" s="14" t="str">
        <f t="shared" ref="G32:G34" si="3">IF(E32 &gt; F32, B32, IF(F32 &gt; E32, D32, "DRAW"))</f>
        <v>DRAW</v>
      </c>
      <c r="H32" s="14" t="str">
        <f t="shared" ref="H32:H34" si="4">IF(G32 = "draw", "DRAW", IF(G32 = B32, D32, IF(G32 = D32, B32, "")))</f>
        <v>DRAW</v>
      </c>
      <c r="I32" s="14" t="str">
        <f t="shared" ref="I32:I34" si="5">IF(AND(G32="draw", E32&lt;&gt;"", F32&lt;&gt;""), "DRAW", "")</f>
        <v/>
      </c>
      <c r="J32" s="4"/>
    </row>
    <row r="33" spans="1:10" ht="20" customHeight="1">
      <c r="A33" s="15"/>
      <c r="B33" s="16">
        <f>C15</f>
        <v>0</v>
      </c>
      <c r="C33" s="16" t="s">
        <v>32</v>
      </c>
      <c r="D33" s="16">
        <f>F15</f>
        <v>0</v>
      </c>
      <c r="E33" s="13"/>
      <c r="F33" s="13"/>
      <c r="G33" s="14" t="str">
        <f t="shared" si="3"/>
        <v>DRAW</v>
      </c>
      <c r="H33" s="14" t="str">
        <f t="shared" si="4"/>
        <v>DRAW</v>
      </c>
      <c r="I33" s="14" t="str">
        <f t="shared" si="5"/>
        <v/>
      </c>
      <c r="J33" s="4"/>
    </row>
    <row r="34" spans="1:10" ht="20" customHeight="1">
      <c r="A34" s="15"/>
      <c r="B34" s="16">
        <f>D15</f>
        <v>0</v>
      </c>
      <c r="C34" s="16" t="s">
        <v>32</v>
      </c>
      <c r="D34" s="16">
        <f>E15</f>
        <v>0</v>
      </c>
      <c r="E34" s="13"/>
      <c r="F34" s="13"/>
      <c r="G34" s="14" t="str">
        <f t="shared" si="3"/>
        <v>DRAW</v>
      </c>
      <c r="H34" s="14" t="str">
        <f t="shared" si="4"/>
        <v>DRAW</v>
      </c>
      <c r="I34" s="14" t="str">
        <f t="shared" si="5"/>
        <v/>
      </c>
      <c r="J34" s="4"/>
    </row>
    <row r="35" spans="1:10" ht="20" customHeight="1">
      <c r="A35" s="15"/>
      <c r="B35" s="34">
        <f>C17</f>
        <v>0</v>
      </c>
      <c r="C35" s="22"/>
      <c r="D35" s="17" t="s">
        <v>33</v>
      </c>
      <c r="E35" s="18"/>
      <c r="F35" s="18"/>
      <c r="G35" s="18"/>
      <c r="H35" s="18"/>
      <c r="I35" s="18"/>
      <c r="J35" s="4"/>
    </row>
    <row r="36" spans="1:10" ht="20" customHeight="1">
      <c r="A36" s="15"/>
      <c r="B36" s="33" t="s">
        <v>34</v>
      </c>
      <c r="C36" s="21"/>
      <c r="D36" s="22"/>
      <c r="E36" s="33" t="s">
        <v>30</v>
      </c>
      <c r="F36" s="22"/>
      <c r="G36" s="12" t="s">
        <v>17</v>
      </c>
      <c r="H36" s="12" t="s">
        <v>31</v>
      </c>
      <c r="I36" s="12" t="s">
        <v>20</v>
      </c>
      <c r="J36" s="4"/>
    </row>
    <row r="37" spans="1:10" ht="20" customHeight="1">
      <c r="A37" s="19"/>
      <c r="B37" s="20">
        <f>E15</f>
        <v>0</v>
      </c>
      <c r="C37" s="16" t="s">
        <v>32</v>
      </c>
      <c r="D37" s="20">
        <f>C15</f>
        <v>0</v>
      </c>
      <c r="E37" s="13"/>
      <c r="F37" s="13"/>
      <c r="G37" s="14" t="str">
        <f t="shared" ref="G37:G39" si="6">IF(E37 &gt; F37, B37, IF(F37 &gt; E37, D37, "DRAW"))</f>
        <v>DRAW</v>
      </c>
      <c r="H37" s="14" t="str">
        <f t="shared" ref="H37:H39" si="7">IF(G37 = "draw", "DRAW", IF(G37 = B37, D37, IF(G37 = D37, B37, "")))</f>
        <v>DRAW</v>
      </c>
      <c r="I37" s="14" t="str">
        <f t="shared" ref="I37:I39" si="8">IF(AND(G37="draw", E37&lt;&gt;"", F37&lt;&gt;""), "DRAW", "")</f>
        <v/>
      </c>
      <c r="J37" s="4"/>
    </row>
    <row r="38" spans="1:10" ht="20" customHeight="1">
      <c r="A38" s="19"/>
      <c r="B38" s="20">
        <f>F15</f>
        <v>0</v>
      </c>
      <c r="C38" s="16" t="s">
        <v>32</v>
      </c>
      <c r="D38" s="20">
        <f>B15</f>
        <v>0</v>
      </c>
      <c r="E38" s="13"/>
      <c r="F38" s="13"/>
      <c r="G38" s="14" t="str">
        <f t="shared" si="6"/>
        <v>DRAW</v>
      </c>
      <c r="H38" s="14" t="str">
        <f t="shared" si="7"/>
        <v>DRAW</v>
      </c>
      <c r="I38" s="14" t="str">
        <f t="shared" si="8"/>
        <v/>
      </c>
      <c r="J38" s="4"/>
    </row>
    <row r="39" spans="1:10" ht="20" customHeight="1">
      <c r="A39" s="19"/>
      <c r="B39" s="20">
        <f>B17</f>
        <v>0</v>
      </c>
      <c r="C39" s="16" t="s">
        <v>32</v>
      </c>
      <c r="D39" s="20">
        <f>C17</f>
        <v>0</v>
      </c>
      <c r="E39" s="13"/>
      <c r="F39" s="13"/>
      <c r="G39" s="14" t="str">
        <f t="shared" si="6"/>
        <v>DRAW</v>
      </c>
      <c r="H39" s="14" t="str">
        <f t="shared" si="7"/>
        <v>DRAW</v>
      </c>
      <c r="I39" s="14" t="str">
        <f t="shared" si="8"/>
        <v/>
      </c>
      <c r="J39" s="4"/>
    </row>
    <row r="40" spans="1:10" ht="20" customHeight="1">
      <c r="A40" s="19"/>
      <c r="B40" s="34">
        <f>D15</f>
        <v>0</v>
      </c>
      <c r="C40" s="22"/>
      <c r="D40" s="17" t="s">
        <v>33</v>
      </c>
      <c r="E40" s="18"/>
      <c r="F40" s="18"/>
      <c r="G40" s="18"/>
      <c r="H40" s="18"/>
      <c r="I40" s="18"/>
      <c r="J40" s="4"/>
    </row>
    <row r="41" spans="1:10" ht="20" customHeight="1">
      <c r="A41" s="15"/>
      <c r="B41" s="33" t="s">
        <v>35</v>
      </c>
      <c r="C41" s="21"/>
      <c r="D41" s="22"/>
      <c r="E41" s="33" t="s">
        <v>30</v>
      </c>
      <c r="F41" s="22"/>
      <c r="G41" s="12" t="s">
        <v>17</v>
      </c>
      <c r="H41" s="12" t="s">
        <v>31</v>
      </c>
      <c r="I41" s="12" t="s">
        <v>20</v>
      </c>
      <c r="J41" s="4"/>
    </row>
    <row r="42" spans="1:10" ht="20" customHeight="1">
      <c r="A42" s="19"/>
      <c r="B42" s="20">
        <f>C15</f>
        <v>0</v>
      </c>
      <c r="C42" s="16" t="s">
        <v>32</v>
      </c>
      <c r="D42" s="20">
        <f>C17</f>
        <v>0</v>
      </c>
      <c r="E42" s="13"/>
      <c r="F42" s="13"/>
      <c r="G42" s="14" t="str">
        <f t="shared" ref="G42:G44" si="9">IF(E42 &gt; F42, B42, IF(F42 &gt; E42, D42, "DRAW"))</f>
        <v>DRAW</v>
      </c>
      <c r="H42" s="14" t="str">
        <f t="shared" ref="H42:H44" si="10">IF(G42 = "draw", "DRAW", IF(G42 = B42, D42, IF(G42 = D42, B42, "")))</f>
        <v>DRAW</v>
      </c>
      <c r="I42" s="14" t="str">
        <f t="shared" ref="I42:I44" si="11">IF(AND(G42="draw", E42&lt;&gt;"", F42&lt;&gt;""), "DRAW", "")</f>
        <v/>
      </c>
      <c r="J42" s="4"/>
    </row>
    <row r="43" spans="1:10" ht="20" customHeight="1">
      <c r="A43" s="19"/>
      <c r="B43" s="20">
        <f>D15</f>
        <v>0</v>
      </c>
      <c r="C43" s="16" t="s">
        <v>32</v>
      </c>
      <c r="D43" s="20">
        <f>B17</f>
        <v>0</v>
      </c>
      <c r="E43" s="13"/>
      <c r="F43" s="13"/>
      <c r="G43" s="14" t="str">
        <f t="shared" si="9"/>
        <v>DRAW</v>
      </c>
      <c r="H43" s="14" t="str">
        <f t="shared" si="10"/>
        <v>DRAW</v>
      </c>
      <c r="I43" s="14" t="str">
        <f t="shared" si="11"/>
        <v/>
      </c>
      <c r="J43" s="4"/>
    </row>
    <row r="44" spans="1:10" ht="20" customHeight="1">
      <c r="A44" s="19"/>
      <c r="B44" s="20">
        <f>E15</f>
        <v>0</v>
      </c>
      <c r="C44" s="16" t="s">
        <v>32</v>
      </c>
      <c r="D44" s="20">
        <f>F15</f>
        <v>0</v>
      </c>
      <c r="E44" s="13"/>
      <c r="F44" s="13"/>
      <c r="G44" s="14" t="str">
        <f t="shared" si="9"/>
        <v>DRAW</v>
      </c>
      <c r="H44" s="14" t="str">
        <f t="shared" si="10"/>
        <v>DRAW</v>
      </c>
      <c r="I44" s="14" t="str">
        <f t="shared" si="11"/>
        <v/>
      </c>
      <c r="J44" s="4"/>
    </row>
    <row r="45" spans="1:10" ht="20" customHeight="1">
      <c r="A45" s="19"/>
      <c r="B45" s="34">
        <f>B15</f>
        <v>0</v>
      </c>
      <c r="C45" s="22"/>
      <c r="D45" s="17" t="s">
        <v>33</v>
      </c>
      <c r="E45" s="18"/>
      <c r="F45" s="18"/>
      <c r="G45" s="18"/>
      <c r="H45" s="18"/>
      <c r="I45" s="18"/>
      <c r="J45" s="4"/>
    </row>
    <row r="46" spans="1:10" ht="20" customHeight="1">
      <c r="A46" s="15"/>
      <c r="B46" s="33" t="s">
        <v>36</v>
      </c>
      <c r="C46" s="21"/>
      <c r="D46" s="22"/>
      <c r="E46" s="33" t="s">
        <v>30</v>
      </c>
      <c r="F46" s="22"/>
      <c r="G46" s="12" t="s">
        <v>17</v>
      </c>
      <c r="H46" s="12" t="s">
        <v>31</v>
      </c>
      <c r="I46" s="12" t="s">
        <v>20</v>
      </c>
      <c r="J46" s="4"/>
    </row>
    <row r="47" spans="1:10" ht="20" customHeight="1">
      <c r="A47" s="19"/>
      <c r="B47" s="20">
        <f>F15</f>
        <v>0</v>
      </c>
      <c r="C47" s="16" t="s">
        <v>32</v>
      </c>
      <c r="D47" s="20">
        <f>D15</f>
        <v>0</v>
      </c>
      <c r="E47" s="13"/>
      <c r="F47" s="13"/>
      <c r="G47" s="14" t="str">
        <f t="shared" ref="G47:G49" si="12">IF(E47 &gt; F47, B47, IF(F47 &gt; E47, D47, "DRAW"))</f>
        <v>DRAW</v>
      </c>
      <c r="H47" s="14" t="str">
        <f t="shared" ref="H47:H49" si="13">IF(G47 = "draw", "DRAW", IF(G47 = B47, D47, IF(G47 = D47, B47, "")))</f>
        <v>DRAW</v>
      </c>
      <c r="I47" s="14" t="str">
        <f t="shared" ref="I47:I49" si="14">IF(AND(G47="draw", E47&lt;&gt;"", F47&lt;&gt;""), "DRAW", "")</f>
        <v/>
      </c>
      <c r="J47" s="4"/>
    </row>
    <row r="48" spans="1:10" ht="20" customHeight="1">
      <c r="A48" s="19"/>
      <c r="B48" s="20">
        <f>B17</f>
        <v>0</v>
      </c>
      <c r="C48" s="16" t="s">
        <v>32</v>
      </c>
      <c r="D48" s="20">
        <f>C15</f>
        <v>0</v>
      </c>
      <c r="E48" s="13"/>
      <c r="F48" s="13"/>
      <c r="G48" s="14" t="str">
        <f t="shared" si="12"/>
        <v>DRAW</v>
      </c>
      <c r="H48" s="14" t="str">
        <f t="shared" si="13"/>
        <v>DRAW</v>
      </c>
      <c r="I48" s="14" t="str">
        <f t="shared" si="14"/>
        <v/>
      </c>
      <c r="J48" s="4"/>
    </row>
    <row r="49" spans="1:10" ht="20" customHeight="1">
      <c r="A49" s="19"/>
      <c r="B49" s="20">
        <f>C17</f>
        <v>0</v>
      </c>
      <c r="C49" s="16" t="s">
        <v>32</v>
      </c>
      <c r="D49" s="20">
        <f>B15</f>
        <v>0</v>
      </c>
      <c r="E49" s="13"/>
      <c r="F49" s="13"/>
      <c r="G49" s="14" t="str">
        <f t="shared" si="12"/>
        <v>DRAW</v>
      </c>
      <c r="H49" s="14" t="str">
        <f t="shared" si="13"/>
        <v>DRAW</v>
      </c>
      <c r="I49" s="14" t="str">
        <f t="shared" si="14"/>
        <v/>
      </c>
      <c r="J49" s="4"/>
    </row>
    <row r="50" spans="1:10" ht="20" customHeight="1">
      <c r="A50" s="19"/>
      <c r="B50" s="34">
        <f>E15</f>
        <v>0</v>
      </c>
      <c r="C50" s="22"/>
      <c r="D50" s="17" t="s">
        <v>33</v>
      </c>
      <c r="E50" s="18"/>
      <c r="F50" s="18"/>
      <c r="G50" s="18"/>
      <c r="H50" s="18"/>
      <c r="I50" s="18"/>
      <c r="J50" s="4"/>
    </row>
    <row r="51" spans="1:10" ht="20" customHeight="1">
      <c r="A51" s="15"/>
      <c r="B51" s="33" t="s">
        <v>37</v>
      </c>
      <c r="C51" s="21"/>
      <c r="D51" s="22"/>
      <c r="E51" s="33" t="s">
        <v>30</v>
      </c>
      <c r="F51" s="22"/>
      <c r="G51" s="12" t="s">
        <v>17</v>
      </c>
      <c r="H51" s="12" t="s">
        <v>31</v>
      </c>
      <c r="I51" s="12" t="s">
        <v>20</v>
      </c>
      <c r="J51" s="4"/>
    </row>
    <row r="52" spans="1:10" ht="20" customHeight="1">
      <c r="A52" s="19"/>
      <c r="B52" s="20">
        <f>D15</f>
        <v>0</v>
      </c>
      <c r="C52" s="16" t="s">
        <v>32</v>
      </c>
      <c r="D52" s="20">
        <f>B15</f>
        <v>0</v>
      </c>
      <c r="E52" s="13"/>
      <c r="F52" s="13"/>
      <c r="G52" s="14" t="str">
        <f t="shared" ref="G52:G54" si="15">IF(E52 &gt; F52, B52, IF(F52 &gt; E52, D52, "DRAW"))</f>
        <v>DRAW</v>
      </c>
      <c r="H52" s="14" t="str">
        <f t="shared" ref="H52:H54" si="16">IF(G52 = "draw", "DRAW", IF(G52 = B52, D52, IF(G52 = D52, B52, "")))</f>
        <v>DRAW</v>
      </c>
      <c r="I52" s="14" t="str">
        <f t="shared" ref="I52:I54" si="17">IF(AND(G52="draw", E52&lt;&gt;"", F52&lt;&gt;""), "DRAW", "")</f>
        <v/>
      </c>
      <c r="J52" s="4"/>
    </row>
    <row r="53" spans="1:10" ht="20" customHeight="1">
      <c r="A53" s="19"/>
      <c r="B53" s="20">
        <f>E15</f>
        <v>0</v>
      </c>
      <c r="C53" s="16" t="s">
        <v>32</v>
      </c>
      <c r="D53" s="20">
        <f>C17</f>
        <v>0</v>
      </c>
      <c r="E53" s="13"/>
      <c r="F53" s="13"/>
      <c r="G53" s="14" t="str">
        <f t="shared" si="15"/>
        <v>DRAW</v>
      </c>
      <c r="H53" s="14" t="str">
        <f t="shared" si="16"/>
        <v>DRAW</v>
      </c>
      <c r="I53" s="14" t="str">
        <f t="shared" si="17"/>
        <v/>
      </c>
      <c r="J53" s="4"/>
    </row>
    <row r="54" spans="1:10" ht="20" customHeight="1">
      <c r="A54" s="19"/>
      <c r="B54" s="20">
        <f>F15</f>
        <v>0</v>
      </c>
      <c r="C54" s="16" t="s">
        <v>32</v>
      </c>
      <c r="D54" s="20">
        <f>B17</f>
        <v>0</v>
      </c>
      <c r="E54" s="13"/>
      <c r="F54" s="13"/>
      <c r="G54" s="14" t="str">
        <f t="shared" si="15"/>
        <v>DRAW</v>
      </c>
      <c r="H54" s="14" t="str">
        <f t="shared" si="16"/>
        <v>DRAW</v>
      </c>
      <c r="I54" s="14" t="str">
        <f t="shared" si="17"/>
        <v/>
      </c>
      <c r="J54" s="4"/>
    </row>
    <row r="55" spans="1:10" ht="20" customHeight="1">
      <c r="A55" s="19"/>
      <c r="B55" s="34">
        <f>C15</f>
        <v>0</v>
      </c>
      <c r="C55" s="22"/>
      <c r="D55" s="17" t="s">
        <v>33</v>
      </c>
      <c r="E55" s="18"/>
      <c r="F55" s="18"/>
      <c r="G55" s="18"/>
      <c r="H55" s="18"/>
      <c r="I55" s="18"/>
      <c r="J55" s="4"/>
    </row>
    <row r="56" spans="1:10" ht="20" customHeight="1">
      <c r="A56" s="15"/>
      <c r="B56" s="33" t="s">
        <v>38</v>
      </c>
      <c r="C56" s="21"/>
      <c r="D56" s="22"/>
      <c r="E56" s="33" t="s">
        <v>30</v>
      </c>
      <c r="F56" s="22"/>
      <c r="G56" s="12" t="s">
        <v>17</v>
      </c>
      <c r="H56" s="12" t="s">
        <v>31</v>
      </c>
      <c r="I56" s="12" t="s">
        <v>20</v>
      </c>
      <c r="J56" s="4"/>
    </row>
    <row r="57" spans="1:10" ht="20" customHeight="1">
      <c r="A57" s="19"/>
      <c r="B57" s="20">
        <f>B17</f>
        <v>0</v>
      </c>
      <c r="C57" s="16" t="s">
        <v>32</v>
      </c>
      <c r="D57" s="20">
        <f>E15</f>
        <v>0</v>
      </c>
      <c r="E57" s="13"/>
      <c r="F57" s="13"/>
      <c r="G57" s="14" t="str">
        <f t="shared" ref="G57:G59" si="18">IF(E57 &gt; F57, B57, IF(F57 &gt; E57, D57, "DRAW"))</f>
        <v>DRAW</v>
      </c>
      <c r="H57" s="14" t="str">
        <f t="shared" ref="H57:H59" si="19">IF(G57 = "draw", "DRAW", IF(G57 = B57, D57, IF(G57 = D57, B57, "")))</f>
        <v>DRAW</v>
      </c>
      <c r="I57" s="14" t="str">
        <f t="shared" ref="I57:I59" si="20">IF(AND(G57="draw", E57&lt;&gt;"", F57&lt;&gt;""), "DRAW", "")</f>
        <v/>
      </c>
      <c r="J57" s="4"/>
    </row>
    <row r="58" spans="1:10" ht="20" customHeight="1">
      <c r="A58" s="19"/>
      <c r="B58" s="20">
        <f>C17</f>
        <v>0</v>
      </c>
      <c r="C58" s="16" t="s">
        <v>32</v>
      </c>
      <c r="D58" s="20">
        <f>D15</f>
        <v>0</v>
      </c>
      <c r="E58" s="13"/>
      <c r="F58" s="13"/>
      <c r="G58" s="14" t="str">
        <f t="shared" si="18"/>
        <v>DRAW</v>
      </c>
      <c r="H58" s="14" t="str">
        <f t="shared" si="19"/>
        <v>DRAW</v>
      </c>
      <c r="I58" s="14" t="str">
        <f t="shared" si="20"/>
        <v/>
      </c>
      <c r="J58" s="4"/>
    </row>
    <row r="59" spans="1:10" ht="20" customHeight="1">
      <c r="A59" s="19"/>
      <c r="B59" s="20">
        <f>B15</f>
        <v>0</v>
      </c>
      <c r="C59" s="16" t="s">
        <v>32</v>
      </c>
      <c r="D59" s="20">
        <f>C15</f>
        <v>0</v>
      </c>
      <c r="E59" s="13"/>
      <c r="F59" s="13"/>
      <c r="G59" s="14" t="str">
        <f t="shared" si="18"/>
        <v>DRAW</v>
      </c>
      <c r="H59" s="14" t="str">
        <f t="shared" si="19"/>
        <v>DRAW</v>
      </c>
      <c r="I59" s="14" t="str">
        <f t="shared" si="20"/>
        <v/>
      </c>
      <c r="J59" s="4"/>
    </row>
    <row r="60" spans="1:10" ht="20" customHeight="1">
      <c r="A60" s="19"/>
      <c r="B60" s="34">
        <f>F15</f>
        <v>0</v>
      </c>
      <c r="C60" s="22"/>
      <c r="D60" s="17" t="s">
        <v>33</v>
      </c>
      <c r="E60" s="18"/>
      <c r="F60" s="18"/>
      <c r="G60" s="18"/>
      <c r="H60" s="18"/>
      <c r="I60" s="18"/>
      <c r="J60" s="4"/>
    </row>
    <row r="61" spans="1:10" ht="20" customHeight="1">
      <c r="A61" s="15"/>
      <c r="B61" s="33" t="s">
        <v>39</v>
      </c>
      <c r="C61" s="21"/>
      <c r="D61" s="22"/>
      <c r="E61" s="33" t="s">
        <v>30</v>
      </c>
      <c r="F61" s="22"/>
      <c r="G61" s="12" t="s">
        <v>17</v>
      </c>
      <c r="H61" s="12" t="s">
        <v>31</v>
      </c>
      <c r="I61" s="12" t="s">
        <v>20</v>
      </c>
      <c r="J61" s="4"/>
    </row>
    <row r="62" spans="1:10" ht="20" customHeight="1">
      <c r="A62" s="19"/>
      <c r="B62" s="20">
        <f>C17</f>
        <v>0</v>
      </c>
      <c r="C62" s="16" t="s">
        <v>32</v>
      </c>
      <c r="D62" s="20">
        <f>F15</f>
        <v>0</v>
      </c>
      <c r="E62" s="13"/>
      <c r="F62" s="13"/>
      <c r="G62" s="14" t="str">
        <f t="shared" ref="G62:G64" si="21">IF(E62 &gt; F62, B62, IF(F62 &gt; E62, D62, "DRAW"))</f>
        <v>DRAW</v>
      </c>
      <c r="H62" s="14" t="str">
        <f t="shared" ref="H62:H64" si="22">IF(G62 = "draw", "DRAW", IF(G62 = B62, D62, IF(G62 = D62, B62, "")))</f>
        <v>DRAW</v>
      </c>
      <c r="I62" s="14" t="str">
        <f t="shared" ref="I62:I64" si="23">IF(AND(G62="draw", E62&lt;&gt;"", F62&lt;&gt;""), "DRAW", "")</f>
        <v/>
      </c>
      <c r="J62" s="4"/>
    </row>
    <row r="63" spans="1:10" ht="20" customHeight="1">
      <c r="A63" s="19"/>
      <c r="B63" s="20">
        <f>B15</f>
        <v>0</v>
      </c>
      <c r="C63" s="16" t="s">
        <v>32</v>
      </c>
      <c r="D63" s="20">
        <f>E15</f>
        <v>0</v>
      </c>
      <c r="E63" s="13"/>
      <c r="F63" s="13"/>
      <c r="G63" s="14" t="str">
        <f t="shared" si="21"/>
        <v>DRAW</v>
      </c>
      <c r="H63" s="14" t="str">
        <f t="shared" si="22"/>
        <v>DRAW</v>
      </c>
      <c r="I63" s="14" t="str">
        <f t="shared" si="23"/>
        <v/>
      </c>
      <c r="J63" s="4"/>
    </row>
    <row r="64" spans="1:10" ht="20" customHeight="1">
      <c r="A64" s="19"/>
      <c r="B64" s="20">
        <f>C15</f>
        <v>0</v>
      </c>
      <c r="C64" s="16" t="s">
        <v>32</v>
      </c>
      <c r="D64" s="20">
        <f>D15</f>
        <v>0</v>
      </c>
      <c r="E64" s="13"/>
      <c r="F64" s="13"/>
      <c r="G64" s="14" t="str">
        <f t="shared" si="21"/>
        <v>DRAW</v>
      </c>
      <c r="H64" s="14" t="str">
        <f t="shared" si="22"/>
        <v>DRAW</v>
      </c>
      <c r="I64" s="14" t="str">
        <f t="shared" si="23"/>
        <v/>
      </c>
      <c r="J64" s="4"/>
    </row>
    <row r="65" spans="1:10" ht="20" customHeight="1">
      <c r="A65" s="19"/>
      <c r="B65" s="34">
        <f>B17</f>
        <v>0</v>
      </c>
      <c r="C65" s="22"/>
      <c r="D65" s="17" t="s">
        <v>33</v>
      </c>
      <c r="E65" s="18"/>
      <c r="F65" s="18"/>
      <c r="G65" s="18"/>
      <c r="H65" s="18"/>
      <c r="I65" s="18"/>
      <c r="J65" s="4"/>
    </row>
    <row r="66" spans="1:10" ht="20" customHeight="1">
      <c r="A66" s="4"/>
      <c r="B66" s="4"/>
      <c r="C66" s="4"/>
      <c r="D66" s="4"/>
      <c r="E66" s="4"/>
      <c r="F66" s="4"/>
      <c r="G66" s="3"/>
      <c r="H66" s="3"/>
      <c r="I66" s="3"/>
      <c r="J66" s="4"/>
    </row>
    <row r="67" spans="1:10" s="35" customFormat="1" ht="15.75" customHeight="1"/>
    <row r="68" spans="1:10" s="35" customFormat="1" ht="15.75" customHeight="1"/>
    <row r="69" spans="1:10" s="35" customFormat="1" ht="15.75" customHeight="1"/>
    <row r="70" spans="1:10" s="35" customFormat="1" ht="15.75" customHeight="1"/>
    <row r="71" spans="1:10" s="35" customFormat="1" ht="15.75" customHeight="1"/>
    <row r="72" spans="1:10" s="35" customFormat="1" ht="15.75" customHeight="1"/>
    <row r="73" spans="1:10" s="35" customFormat="1" ht="15.75" customHeight="1"/>
    <row r="74" spans="1:10" s="35" customFormat="1" ht="15.75" customHeight="1"/>
    <row r="75" spans="1:10" s="35" customFormat="1" ht="15.75" customHeight="1"/>
    <row r="76" spans="1:10" s="35" customFormat="1" ht="15.75" customHeight="1"/>
    <row r="77" spans="1:10" s="35" customFormat="1" ht="15.75" customHeight="1"/>
    <row r="78" spans="1:10" s="35" customFormat="1" ht="15.75" customHeight="1"/>
    <row r="79" spans="1:10" s="35" customFormat="1" ht="15.75" customHeight="1"/>
    <row r="80" spans="1:10" s="35" customFormat="1" ht="15.75" customHeight="1"/>
    <row r="81" s="35" customFormat="1" ht="15.75" customHeight="1"/>
    <row r="82" s="35" customFormat="1" ht="15.75" customHeight="1"/>
    <row r="83" s="35" customFormat="1" ht="15.75" customHeight="1"/>
    <row r="84" s="35" customFormat="1" ht="15.75" customHeight="1"/>
    <row r="85" s="35" customFormat="1" ht="15.75" customHeight="1"/>
    <row r="86" s="35" customFormat="1" ht="15.75" customHeight="1"/>
    <row r="87" s="35" customFormat="1" ht="15.75" customHeight="1"/>
    <row r="88" s="35" customFormat="1" ht="15.75" customHeight="1"/>
    <row r="89" s="35" customFormat="1" ht="15.75" customHeight="1"/>
    <row r="90" s="35" customFormat="1" ht="15.75" customHeight="1"/>
    <row r="91" s="35" customFormat="1" ht="15.75" customHeight="1"/>
    <row r="92" s="35" customFormat="1" ht="15.75" customHeight="1"/>
    <row r="93" s="35" customFormat="1" ht="15.75" customHeight="1"/>
    <row r="94" s="35" customFormat="1" ht="15.75" customHeight="1"/>
    <row r="95" s="35" customFormat="1" ht="15.75" customHeight="1"/>
    <row r="96" s="35" customFormat="1" ht="15.75" customHeight="1"/>
    <row r="97" s="35" customFormat="1" ht="15.75" customHeight="1"/>
    <row r="98" s="35" customFormat="1" ht="15.75" customHeight="1"/>
    <row r="99" s="35" customFormat="1" ht="15.75" customHeight="1"/>
    <row r="100" s="35" customFormat="1" ht="15.75" customHeight="1"/>
    <row r="101" s="35" customFormat="1" ht="15.75" customHeight="1"/>
    <row r="102" s="35" customFormat="1" ht="15.75" customHeight="1"/>
    <row r="103" s="35" customFormat="1" ht="15.75" customHeight="1"/>
    <row r="104" s="35" customFormat="1" ht="15.75" customHeight="1"/>
    <row r="105" s="35" customFormat="1" ht="15.75" customHeight="1"/>
    <row r="106" s="35" customFormat="1" ht="15.75" customHeight="1"/>
    <row r="107" s="35" customFormat="1" ht="15.75" customHeight="1"/>
    <row r="108" s="35" customFormat="1" ht="15.75" customHeight="1"/>
    <row r="109" s="35" customFormat="1" ht="15.75" customHeight="1"/>
    <row r="110" s="35" customFormat="1" ht="15.75" customHeight="1"/>
    <row r="111" s="35" customFormat="1" ht="15.75" customHeight="1"/>
    <row r="112" s="35" customFormat="1" ht="15.75" customHeight="1"/>
    <row r="113" s="35" customFormat="1" ht="15.75" customHeight="1"/>
    <row r="114" s="35" customFormat="1" ht="15.75" customHeight="1"/>
    <row r="115" s="35" customFormat="1" ht="15.75" customHeight="1"/>
    <row r="116" s="35" customFormat="1" ht="15.75" customHeight="1"/>
    <row r="117" s="35" customFormat="1" ht="15.75" customHeight="1"/>
    <row r="118" s="35" customFormat="1" ht="15.75" customHeight="1"/>
    <row r="119" s="35" customFormat="1" ht="15.75" customHeight="1"/>
    <row r="120" s="35" customFormat="1" ht="15.75" customHeight="1"/>
    <row r="121" s="35" customFormat="1" ht="15.75" customHeight="1"/>
    <row r="122" s="35" customFormat="1" ht="15.75" customHeight="1"/>
    <row r="123" s="35" customFormat="1" ht="15.75" customHeight="1"/>
    <row r="124" s="35" customFormat="1" ht="15.75" customHeight="1"/>
    <row r="125" s="35" customFormat="1" ht="15.75" customHeight="1"/>
    <row r="126" s="35" customFormat="1" ht="15.75" customHeight="1"/>
    <row r="127" s="35" customFormat="1" ht="15.75" customHeight="1"/>
    <row r="128" s="35" customFormat="1" ht="15.75" customHeight="1"/>
    <row r="129" s="35" customFormat="1" ht="15.75" customHeight="1"/>
    <row r="130" s="35" customFormat="1" ht="15.75" customHeight="1"/>
    <row r="131" s="35" customFormat="1" ht="15.75" customHeight="1"/>
    <row r="132" s="35" customFormat="1" ht="15.75" customHeight="1"/>
    <row r="133" s="35" customFormat="1" ht="15.75" customHeight="1"/>
    <row r="134" s="35" customFormat="1" ht="15.75" customHeight="1"/>
    <row r="135" s="35" customFormat="1" ht="15.75" customHeight="1"/>
    <row r="136" s="35" customFormat="1" ht="15.75" customHeight="1"/>
    <row r="137" s="35" customFormat="1" ht="15.75" customHeight="1"/>
    <row r="138" s="35" customFormat="1" ht="15.75" customHeight="1"/>
    <row r="139" s="35" customFormat="1" ht="15.75" customHeight="1"/>
    <row r="140" s="35" customFormat="1" ht="15.75" customHeight="1"/>
    <row r="141" s="35" customFormat="1" ht="15.75" customHeight="1"/>
    <row r="142" s="35" customFormat="1" ht="15.75" customHeight="1"/>
    <row r="143" s="35" customFormat="1" ht="15.75" customHeight="1"/>
    <row r="144" s="35" customFormat="1" ht="15.75" customHeight="1"/>
    <row r="145" s="35" customFormat="1" ht="15.75" customHeight="1"/>
    <row r="146" s="35" customFormat="1" ht="15.75" customHeight="1"/>
    <row r="147" s="35" customFormat="1" ht="15.75" customHeight="1"/>
    <row r="148" s="35" customFormat="1" ht="15.75" customHeight="1"/>
    <row r="149" s="35" customFormat="1" ht="15.75" customHeight="1"/>
    <row r="150" s="35" customFormat="1" ht="15.75" customHeight="1"/>
    <row r="151" s="35" customFormat="1" ht="15.75" customHeight="1"/>
    <row r="152" s="35" customFormat="1" ht="15.75" customHeight="1"/>
    <row r="153" s="35" customFormat="1" ht="15.75" customHeight="1"/>
    <row r="154" s="35" customFormat="1" ht="15.75" customHeight="1"/>
    <row r="155" s="35" customFormat="1" ht="15.75" customHeight="1"/>
    <row r="156" s="35" customFormat="1" ht="15.75" customHeight="1"/>
    <row r="157" s="35" customFormat="1" ht="15.75" customHeight="1"/>
    <row r="158" s="35" customFormat="1" ht="15.75" customHeight="1"/>
    <row r="159" s="35" customFormat="1" ht="15.75" customHeight="1"/>
    <row r="160" s="35" customFormat="1" ht="15.75" customHeight="1"/>
    <row r="161" s="35" customFormat="1" ht="15.75" customHeight="1"/>
    <row r="162" s="35" customFormat="1" ht="15.75" customHeight="1"/>
    <row r="163" s="35" customFormat="1" ht="15.75" customHeight="1"/>
    <row r="164" s="35" customFormat="1" ht="15.75" customHeight="1"/>
    <row r="165" s="35" customFormat="1" ht="15.75" customHeight="1"/>
    <row r="166" s="35" customFormat="1" ht="15.75" customHeight="1"/>
    <row r="167" s="35" customFormat="1" ht="15.75" customHeight="1"/>
    <row r="168" s="35" customFormat="1" ht="15.75" customHeight="1"/>
    <row r="169" s="35" customFormat="1" ht="15.75" customHeight="1"/>
    <row r="170" s="35" customFormat="1" ht="15.75" customHeight="1"/>
    <row r="171" s="35" customFormat="1" ht="15.75" customHeight="1"/>
    <row r="172" s="35" customFormat="1" ht="15.75" customHeight="1"/>
    <row r="173" s="35" customFormat="1" ht="15.75" customHeight="1"/>
    <row r="174" s="35" customFormat="1" ht="15.75" customHeight="1"/>
    <row r="175" s="35" customFormat="1" ht="15.75" customHeight="1"/>
    <row r="176" s="35" customFormat="1" ht="15.75" customHeight="1"/>
    <row r="177" s="35" customFormat="1" ht="15.75" customHeight="1"/>
    <row r="178" s="35" customFormat="1" ht="15.75" customHeight="1"/>
    <row r="179" s="35" customFormat="1" ht="15.75" customHeight="1"/>
    <row r="180" s="35" customFormat="1" ht="15.75" customHeight="1"/>
    <row r="181" s="35" customFormat="1" ht="15.75" customHeight="1"/>
    <row r="182" s="35" customFormat="1" ht="15.75" customHeight="1"/>
    <row r="183" s="35" customFormat="1" ht="15.75" customHeight="1"/>
    <row r="184" s="35" customFormat="1" ht="15.75" customHeight="1"/>
    <row r="185" s="35" customFormat="1" ht="15.75" customHeight="1"/>
    <row r="186" s="35" customFormat="1" ht="15.75" customHeight="1"/>
    <row r="187" s="35" customFormat="1" ht="15.75" customHeight="1"/>
    <row r="188" s="35" customFormat="1" ht="15.75" customHeight="1"/>
    <row r="189" s="35" customFormat="1" ht="15.75" customHeight="1"/>
    <row r="190" s="35" customFormat="1" ht="15.75" customHeight="1"/>
    <row r="191" s="35" customFormat="1" ht="15.75" customHeight="1"/>
    <row r="192" s="35" customFormat="1" ht="15.75" customHeight="1"/>
    <row r="193" s="35" customFormat="1" ht="15.75" customHeight="1"/>
    <row r="194" s="35" customFormat="1" ht="15.75" customHeight="1"/>
    <row r="195" s="35" customFormat="1" ht="15.75" customHeight="1"/>
    <row r="196" s="35" customFormat="1" ht="15.75" customHeight="1"/>
    <row r="197" s="35" customFormat="1" ht="15.75" customHeight="1"/>
    <row r="198" s="35" customFormat="1" ht="15.75" customHeight="1"/>
    <row r="199" s="35" customFormat="1" ht="15.75" customHeight="1"/>
    <row r="200" s="35" customFormat="1" ht="15.75" customHeight="1"/>
    <row r="201" s="35" customFormat="1" ht="15.75" customHeight="1"/>
    <row r="202" s="35" customFormat="1" ht="15.75" customHeight="1"/>
    <row r="203" s="35" customFormat="1" ht="15.75" customHeight="1"/>
    <row r="204" s="35" customFormat="1" ht="15.75" customHeight="1"/>
    <row r="205" s="35" customFormat="1" ht="15.75" customHeight="1"/>
    <row r="206" s="35" customFormat="1" ht="15.75" customHeight="1"/>
    <row r="207" s="35" customFormat="1" ht="15.75" customHeight="1"/>
    <row r="208" s="35" customFormat="1" ht="15.75" customHeight="1"/>
    <row r="209" s="35" customFormat="1" ht="15.75" customHeight="1"/>
    <row r="210" s="35" customFormat="1" ht="15.75" customHeight="1"/>
    <row r="211" s="35" customFormat="1" ht="15.75" customHeight="1"/>
    <row r="212" s="35" customFormat="1" ht="15.75" customHeight="1"/>
    <row r="213" s="35" customFormat="1" ht="15.75" customHeight="1"/>
    <row r="214" s="35" customFormat="1" ht="15.75" customHeight="1"/>
    <row r="215" s="35" customFormat="1" ht="15.75" customHeight="1"/>
    <row r="216" s="35" customFormat="1" ht="15.75" customHeight="1"/>
    <row r="217" s="35" customFormat="1" ht="15.75" customHeight="1"/>
    <row r="218" s="35" customFormat="1" ht="15.75" customHeight="1"/>
    <row r="219" s="35" customFormat="1" ht="15.75" customHeight="1"/>
    <row r="220" s="35" customFormat="1" ht="15.75" customHeight="1"/>
    <row r="221" s="35" customFormat="1" ht="15.75" customHeight="1"/>
    <row r="222" s="35" customFormat="1" ht="15.75" customHeight="1"/>
    <row r="223" s="35" customFormat="1" ht="15.75" customHeight="1"/>
    <row r="224" s="35" customFormat="1" ht="15.75" customHeight="1"/>
    <row r="225" s="35" customFormat="1" ht="15.75" customHeight="1"/>
    <row r="226" s="35" customFormat="1" ht="15.75" customHeight="1"/>
    <row r="227" s="35" customFormat="1" ht="15.75" customHeight="1"/>
    <row r="228" s="35" customFormat="1" ht="15.75" customHeight="1"/>
    <row r="229" s="35" customFormat="1" ht="15.75" customHeight="1"/>
    <row r="230" s="35" customFormat="1" ht="15.75" customHeight="1"/>
    <row r="231" s="35" customFormat="1" ht="15.75" customHeight="1"/>
    <row r="232" s="35" customFormat="1" ht="15.75" customHeight="1"/>
    <row r="233" s="35" customFormat="1" ht="15.75" customHeight="1"/>
    <row r="234" s="35" customFormat="1" ht="15.75" customHeight="1"/>
    <row r="235" s="35" customFormat="1" ht="15.75" customHeight="1"/>
    <row r="236" s="35" customFormat="1" ht="15.75" customHeight="1"/>
    <row r="237" s="35" customFormat="1" ht="15.75" customHeight="1"/>
    <row r="238" s="35" customFormat="1" ht="15.75" customHeight="1"/>
    <row r="239" s="35" customFormat="1" ht="15.75" customHeight="1"/>
    <row r="240" s="35" customFormat="1" ht="15.75" customHeight="1"/>
    <row r="241" s="35" customFormat="1" ht="15.75" customHeight="1"/>
    <row r="242" s="35" customFormat="1" ht="15.75" customHeight="1"/>
    <row r="243" s="35" customFormat="1" ht="15.75" customHeight="1"/>
    <row r="244" s="35" customFormat="1" ht="15.75" customHeight="1"/>
    <row r="245" s="35" customFormat="1" ht="15.75" customHeight="1"/>
    <row r="246" s="35" customFormat="1" ht="15.75" customHeight="1"/>
    <row r="247" s="35" customFormat="1" ht="15.75" customHeight="1"/>
    <row r="248" s="35" customFormat="1" ht="15.75" customHeight="1"/>
    <row r="249" s="35" customFormat="1" ht="15.75" customHeight="1"/>
    <row r="250" s="35" customFormat="1" ht="15.75" customHeight="1"/>
    <row r="251" s="35" customFormat="1" ht="15.75" customHeight="1"/>
    <row r="252" s="35" customFormat="1" ht="15.75" customHeight="1"/>
    <row r="253" s="35" customFormat="1" ht="15.75" customHeight="1"/>
    <row r="254" s="35" customFormat="1" ht="15.75" customHeight="1"/>
    <row r="255" s="35" customFormat="1" ht="15.75" customHeight="1"/>
    <row r="256" s="35" customFormat="1" ht="15.75" customHeight="1"/>
    <row r="257" s="35" customFormat="1" ht="15.75" customHeight="1"/>
    <row r="258" s="35" customFormat="1" ht="15.75" customHeight="1"/>
    <row r="259" s="35" customFormat="1" ht="15.75" customHeight="1"/>
    <row r="260" s="35" customFormat="1" ht="15.75" customHeight="1"/>
    <row r="261" s="35" customFormat="1" ht="15.75" customHeight="1"/>
    <row r="262" s="35" customFormat="1" ht="15.75" customHeight="1"/>
    <row r="263" s="35" customFormat="1" ht="15.75" customHeight="1"/>
    <row r="264" s="35" customFormat="1" ht="15.75" customHeight="1"/>
    <row r="265" s="35" customFormat="1" ht="15.75" customHeight="1"/>
    <row r="266" s="35" customFormat="1" ht="15.75" customHeight="1"/>
    <row r="267" s="35" customFormat="1" ht="15.75" customHeight="1"/>
    <row r="268" s="35" customFormat="1" ht="15.75" customHeight="1"/>
    <row r="269" s="35" customFormat="1" ht="15.75" customHeight="1"/>
    <row r="270" s="35" customFormat="1" ht="15.75" customHeight="1"/>
    <row r="271" s="35" customFormat="1" ht="15.75" customHeight="1"/>
    <row r="272" s="35" customFormat="1" ht="15.75" customHeight="1"/>
    <row r="273" s="35" customFormat="1" ht="15.75" customHeight="1"/>
    <row r="274" s="35" customFormat="1" ht="15.75" customHeight="1"/>
    <row r="275" s="35" customFormat="1" ht="15.75" customHeight="1"/>
    <row r="276" s="35" customFormat="1" ht="15.75" customHeight="1"/>
    <row r="277" s="35" customFormat="1" ht="15.75" customHeight="1"/>
    <row r="278" s="35" customFormat="1" ht="15.75" customHeight="1"/>
    <row r="279" s="35" customFormat="1" ht="15.75" customHeight="1"/>
    <row r="280" s="35" customFormat="1" ht="15.75" customHeight="1"/>
    <row r="281" s="35" customFormat="1" ht="15.75" customHeight="1"/>
    <row r="282" s="35" customFormat="1" ht="15.75" customHeight="1"/>
    <row r="283" s="35" customFormat="1" ht="15.75" customHeight="1"/>
    <row r="284" s="35" customFormat="1" ht="15.75" customHeight="1"/>
    <row r="285" s="35" customFormat="1" ht="15.75" customHeight="1"/>
    <row r="286" s="35" customFormat="1" ht="15.75" customHeight="1"/>
    <row r="287" s="35" customFormat="1" ht="15.75" customHeight="1"/>
    <row r="288" s="35" customFormat="1" ht="15.75" customHeight="1"/>
    <row r="289" s="35" customFormat="1" ht="15.75" customHeight="1"/>
    <row r="290" s="35" customFormat="1" ht="15.75" customHeight="1"/>
    <row r="291" s="35" customFormat="1" ht="15.75" customHeight="1"/>
    <row r="292" s="35" customFormat="1" ht="15.75" customHeight="1"/>
    <row r="293" s="35" customFormat="1" ht="15.75" customHeight="1"/>
    <row r="294" s="35" customFormat="1" ht="15.75" customHeight="1"/>
    <row r="295" s="35" customFormat="1" ht="15.75" customHeight="1"/>
    <row r="296" s="35" customFormat="1" ht="15.75" customHeight="1"/>
    <row r="297" s="35" customFormat="1" ht="15.75" customHeight="1"/>
    <row r="298" s="35" customFormat="1" ht="15.75" customHeight="1"/>
    <row r="299" s="35" customFormat="1" ht="15.75" customHeight="1"/>
    <row r="300" s="35" customFormat="1" ht="15.75" customHeight="1"/>
    <row r="301" s="35" customFormat="1" ht="15.75" customHeight="1"/>
    <row r="302" s="35" customFormat="1" ht="15.75" customHeight="1"/>
    <row r="303" s="35" customFormat="1" ht="15.75" customHeight="1"/>
    <row r="304" s="35" customFormat="1" ht="15.75" customHeight="1"/>
    <row r="305" s="35" customFormat="1" ht="15.75" customHeight="1"/>
    <row r="306" s="35" customFormat="1" ht="15.75" customHeight="1"/>
    <row r="307" s="35" customFormat="1" ht="15.75" customHeight="1"/>
    <row r="308" s="35" customFormat="1" ht="15.75" customHeight="1"/>
    <row r="309" s="35" customFormat="1" ht="15.75" customHeight="1"/>
    <row r="310" s="35" customFormat="1" ht="15.75" customHeight="1"/>
    <row r="311" s="35" customFormat="1" ht="15.75" customHeight="1"/>
    <row r="312" s="35" customFormat="1" ht="15.75" customHeight="1"/>
    <row r="313" s="35" customFormat="1" ht="15.75" customHeight="1"/>
    <row r="314" s="35" customFormat="1" ht="15.75" customHeight="1"/>
    <row r="315" s="35" customFormat="1" ht="15.75" customHeight="1"/>
    <row r="316" s="35" customFormat="1" ht="15.75" customHeight="1"/>
    <row r="317" s="35" customFormat="1" ht="15.75" customHeight="1"/>
    <row r="318" s="35" customFormat="1" ht="15.75" customHeight="1"/>
    <row r="319" s="35" customFormat="1" ht="15.75" customHeight="1"/>
    <row r="320" s="35" customFormat="1" ht="15.75" customHeight="1"/>
    <row r="321" s="35" customFormat="1" ht="15.75" customHeight="1"/>
    <row r="322" s="35" customFormat="1" ht="15.75" customHeight="1"/>
    <row r="323" s="35" customFormat="1" ht="15.75" customHeight="1"/>
    <row r="324" s="35" customFormat="1" ht="15.75" customHeight="1"/>
    <row r="325" s="35" customFormat="1" ht="15.75" customHeight="1"/>
    <row r="326" s="35" customFormat="1" ht="15.75" customHeight="1"/>
    <row r="327" s="35" customFormat="1" ht="15.75" customHeight="1"/>
    <row r="328" s="35" customFormat="1" ht="15.75" customHeight="1"/>
    <row r="329" s="35" customFormat="1" ht="15.75" customHeight="1"/>
    <row r="330" s="35" customFormat="1" ht="15.75" customHeight="1"/>
    <row r="331" s="35" customFormat="1" ht="15.75" customHeight="1"/>
    <row r="332" s="35" customFormat="1" ht="15.75" customHeight="1"/>
    <row r="333" s="35" customFormat="1" ht="15.75" customHeight="1"/>
    <row r="334" s="35" customFormat="1" ht="15.75" customHeight="1"/>
    <row r="335" s="35" customFormat="1" ht="15.75" customHeight="1"/>
    <row r="336" s="35" customFormat="1" ht="15.75" customHeight="1"/>
    <row r="337" s="35" customFormat="1" ht="15.75" customHeight="1"/>
    <row r="338" s="35" customFormat="1" ht="15.75" customHeight="1"/>
  </sheetData>
  <mergeCells count="39">
    <mergeCell ref="B60:C60"/>
    <mergeCell ref="B61:D61"/>
    <mergeCell ref="E61:F61"/>
    <mergeCell ref="B65:C65"/>
    <mergeCell ref="B45:C45"/>
    <mergeCell ref="B50:C50"/>
    <mergeCell ref="B51:D51"/>
    <mergeCell ref="E51:F51"/>
    <mergeCell ref="B55:C55"/>
    <mergeCell ref="B56:D56"/>
    <mergeCell ref="E56:F56"/>
    <mergeCell ref="B40:C40"/>
    <mergeCell ref="B41:D41"/>
    <mergeCell ref="E41:F41"/>
    <mergeCell ref="B46:D46"/>
    <mergeCell ref="E46:F46"/>
    <mergeCell ref="B29:I29"/>
    <mergeCell ref="B31:D31"/>
    <mergeCell ref="E31:F31"/>
    <mergeCell ref="B35:C35"/>
    <mergeCell ref="B36:D36"/>
    <mergeCell ref="E36:F36"/>
    <mergeCell ref="B11:E11"/>
    <mergeCell ref="F11:I11"/>
    <mergeCell ref="B13:F13"/>
    <mergeCell ref="H13:I13"/>
    <mergeCell ref="C19:H19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  <ignoredErrors>
    <ignoredError sqref="D38 B34 D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2025-06-11T19:11:17Z</dcterms:modified>
</cp:coreProperties>
</file>