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5 Team Round Robin" sheetId="1" r:id="rId4"/>
  </sheets>
  <definedNames/>
  <calcPr/>
</workbook>
</file>

<file path=xl/sharedStrings.xml><?xml version="1.0" encoding="utf-8"?>
<sst xmlns="http://schemas.openxmlformats.org/spreadsheetml/2006/main" count="229" uniqueCount="51">
  <si>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</si>
  <si>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</si>
  <si>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</si>
  <si>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</si>
  <si>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</si>
  <si>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</si>
  <si>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</si>
  <si>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</si>
  <si>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</si>
  <si>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</si>
  <si>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</si>
  <si>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</si>
  <si>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</si>
  <si>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</si>
  <si>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</si>
  <si>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</si>
  <si>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</si>
  <si>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</si>
  <si>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DRAW</t>
  </si>
  <si>
    <t>Team 11</t>
  </si>
  <si>
    <t>Team 12</t>
  </si>
  <si>
    <t>Team 13</t>
  </si>
  <si>
    <t>Team 14</t>
  </si>
  <si>
    <t>Team 15</t>
  </si>
  <si>
    <t>BYE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</si>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</sst>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3">
    <font>
      <sz val="10.0"/>
      <color rgb="FF000000"/>
      <name val="Arial"/>
      <scheme val="minor"/>
    </font>
    <font>
      <sz val="30.0"/>
      <color rgb="FFFFFFFF"/>
      <name val="Avenir"/>
    </font>
    <font/>
    <font>
      <color theme="1"/>
      <name val="Avenir"/>
    </font>
    <font>
      <color rgb="FFCC0000"/>
      <name val="Avenir"/>
    </font>
    <font>
      <i/>
      <color rgb="FFFFFFFF"/>
      <name val="Avenir"/>
    </font>
    <font>
      <sz val="11.0"/>
      <color theme="1"/>
      <name val="Avenir"/>
    </font>
    <font>
      <sz val="15.0"/>
      <color rgb="FFFFFFFF"/>
      <name val="Avenir"/>
    </font>
    <font>
      <sz val="11.0"/>
      <color rgb="FF434343"/>
      <name val="Avenir"/>
    </font>
    <font>
      <sz val="12.0"/>
      <color rgb="FFFFFFFF"/>
      <name val="Avenir"/>
    </font>
    <font>
      <color rgb="FF434343"/>
      <name val="Avenir"/>
    </font>
    <font>
      <sz val="10.0"/>
      <color rgb="FF000000"/>
      <name val="Avenir"/>
    </font>
    <font>
      <sz val="10.0"/>
      <color rgb="FF434343"/>
      <name val="Avenir"/>
    </font>
  </fonts>
  <fills count="8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</fills>
  <borders count="5">
    <border/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readingOrder="0"/>
    </xf>
    <xf borderId="4" fillId="0" fontId="3" numFmtId="0" xfId="0" applyAlignment="1" applyBorder="1" applyFont="1">
      <alignment horizontal="right" readingOrder="0"/>
    </xf>
    <xf borderId="4" fillId="0" fontId="3" numFmtId="0" xfId="0" applyAlignment="1" applyBorder="1" applyFont="1">
      <alignment horizontal="left" readingOrder="0"/>
    </xf>
    <xf borderId="4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readingOrder="0"/>
    </xf>
    <xf borderId="1" fillId="4" fontId="4" numFmtId="0" xfId="0" applyAlignment="1" applyBorder="1" applyFill="1" applyFont="1">
      <alignment horizontal="left" readingOrder="0"/>
    </xf>
    <xf borderId="4" fillId="5" fontId="5" numFmtId="0" xfId="0" applyAlignment="1" applyBorder="1" applyFill="1" applyFont="1">
      <alignment horizontal="left" readingOrder="0"/>
    </xf>
    <xf borderId="4" fillId="5" fontId="3" numFmtId="0" xfId="0" applyAlignment="1" applyBorder="1" applyFont="1">
      <alignment horizontal="right" readingOrder="0"/>
    </xf>
    <xf borderId="4" fillId="5" fontId="3" numFmtId="0" xfId="0" applyAlignment="1" applyBorder="1" applyFont="1">
      <alignment horizontal="left" readingOrder="0"/>
    </xf>
    <xf borderId="4" fillId="5" fontId="3" numFmtId="0" xfId="0" applyAlignment="1" applyBorder="1" applyFont="1">
      <alignment horizontal="center" readingOrder="0"/>
    </xf>
    <xf borderId="4" fillId="0" fontId="6" numFmtId="0" xfId="0" applyAlignment="1" applyBorder="1" applyFont="1">
      <alignment horizontal="right" readingOrder="0"/>
    </xf>
    <xf borderId="1" fillId="3" fontId="7" numFmtId="0" xfId="0" applyAlignment="1" applyBorder="1" applyFont="1">
      <alignment horizontal="center" readingOrder="0"/>
    </xf>
    <xf borderId="4" fillId="0" fontId="6" numFmtId="0" xfId="0" applyAlignment="1" applyBorder="1" applyFont="1">
      <alignment readingOrder="0"/>
    </xf>
    <xf borderId="1" fillId="0" fontId="8" numFmtId="0" xfId="0" applyAlignment="1" applyBorder="1" applyFont="1">
      <alignment horizontal="right" readingOrder="0"/>
    </xf>
    <xf borderId="1" fillId="6" fontId="8" numFmtId="0" xfId="0" applyAlignment="1" applyBorder="1" applyFill="1" applyFont="1">
      <alignment horizontal="left" readingOrder="0"/>
    </xf>
    <xf borderId="1" fillId="6" fontId="8" numFmtId="164" xfId="0" applyAlignment="1" applyBorder="1" applyFont="1" applyNumberFormat="1">
      <alignment horizontal="left" readingOrder="0"/>
    </xf>
    <xf borderId="1" fillId="5" fontId="8" numFmtId="0" xfId="0" applyAlignment="1" applyBorder="1" applyFont="1">
      <alignment horizontal="left" readingOrder="0"/>
    </xf>
    <xf borderId="4" fillId="0" fontId="6" numFmtId="0" xfId="0" applyAlignment="1" applyBorder="1" applyFont="1">
      <alignment horizontal="right" readingOrder="0" shrinkToFit="0" wrapText="1"/>
    </xf>
    <xf borderId="1" fillId="0" fontId="8" numFmtId="0" xfId="0" applyAlignment="1" applyBorder="1" applyFont="1">
      <alignment horizontal="right" readingOrder="0" shrinkToFit="0" wrapText="1"/>
    </xf>
    <xf borderId="1" fillId="7" fontId="7" numFmtId="0" xfId="0" applyAlignment="1" applyBorder="1" applyFill="1" applyFont="1">
      <alignment horizontal="center" readingOrder="0" vertical="center"/>
    </xf>
    <xf borderId="4" fillId="0" fontId="3" numFmtId="0" xfId="0" applyBorder="1" applyFont="1"/>
    <xf borderId="4" fillId="7" fontId="9" numFmtId="0" xfId="0" applyAlignment="1" applyBorder="1" applyFont="1">
      <alignment horizontal="center" readingOrder="0"/>
    </xf>
    <xf borderId="4" fillId="6" fontId="10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/>
    </xf>
    <xf borderId="1" fillId="7" fontId="7" numFmtId="0" xfId="0" applyAlignment="1" applyBorder="1" applyFont="1">
      <alignment horizontal="center" readingOrder="0"/>
    </xf>
    <xf borderId="4" fillId="0" fontId="10" numFmtId="0" xfId="0" applyAlignment="1" applyBorder="1" applyFont="1">
      <alignment horizontal="center"/>
    </xf>
    <xf borderId="4" fillId="0" fontId="11" numFmtId="0" xfId="0" applyAlignment="1" applyBorder="1" applyFont="1">
      <alignment readingOrder="0"/>
    </xf>
    <xf borderId="1" fillId="7" fontId="9" numFmtId="0" xfId="0" applyAlignment="1" applyBorder="1" applyFont="1">
      <alignment horizontal="center" readingOrder="0"/>
    </xf>
    <xf borderId="4" fillId="0" fontId="12" numFmtId="0" xfId="0" applyAlignment="1" applyBorder="1" applyFont="1">
      <alignment horizontal="center" readingOrder="0"/>
    </xf>
    <xf borderId="4" fillId="4" fontId="1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38"/>
    <col customWidth="1" min="2" max="6" width="18.88"/>
    <col customWidth="1" min="7" max="7" width="19.63"/>
    <col customWidth="1" min="8" max="8" width="18.38"/>
    <col customWidth="1" min="9" max="9" width="18.5"/>
    <col customWidth="1" min="10" max="10" width="1.38"/>
  </cols>
  <sheetData>
    <row r="1">
      <c r="A1" s="1" t="str">
        <f>upper(F7)</f>
        <v>MY TOURNAMENT</v>
      </c>
      <c r="B1" s="2"/>
      <c r="C1" s="2"/>
      <c r="D1" s="2"/>
      <c r="E1" s="2"/>
      <c r="F1" s="2"/>
      <c r="G1" s="2"/>
      <c r="H1" s="2"/>
      <c r="I1" s="2"/>
      <c r="J1" s="3"/>
    </row>
    <row r="2">
      <c r="A2" s="4"/>
      <c r="B2" s="2"/>
      <c r="C2" s="2"/>
      <c r="D2" s="2"/>
      <c r="E2" s="2"/>
      <c r="F2" s="2"/>
      <c r="G2" s="2"/>
      <c r="H2" s="2"/>
      <c r="I2" s="2"/>
      <c r="J2" s="3"/>
    </row>
    <row r="3">
      <c r="A3" s="5"/>
      <c r="B3" s="5"/>
      <c r="C3" s="5"/>
      <c r="D3" s="5"/>
      <c r="E3" s="5"/>
      <c r="F3" s="6"/>
      <c r="G3" s="6"/>
      <c r="H3" s="6"/>
      <c r="I3" s="7"/>
      <c r="J3" s="8"/>
    </row>
    <row r="4">
      <c r="A4" s="5"/>
      <c r="B4" s="9" t="s">
        <v>0</v>
      </c>
      <c r="C4" s="2"/>
      <c r="D4" s="2"/>
      <c r="E4" s="2"/>
      <c r="F4" s="2"/>
      <c r="G4" s="2"/>
      <c r="H4" s="2"/>
      <c r="I4" s="3"/>
      <c r="J4" s="8"/>
    </row>
    <row r="5">
      <c r="A5" s="5"/>
      <c r="B5" s="10"/>
      <c r="C5" s="10"/>
      <c r="D5" s="10"/>
      <c r="E5" s="11"/>
      <c r="F5" s="12"/>
      <c r="G5" s="12"/>
      <c r="H5" s="12"/>
      <c r="I5" s="13"/>
      <c r="J5" s="8"/>
    </row>
    <row r="6">
      <c r="A6" s="14"/>
      <c r="B6" s="15" t="s">
        <v>1</v>
      </c>
      <c r="C6" s="2"/>
      <c r="D6" s="2"/>
      <c r="E6" s="2"/>
      <c r="F6" s="2"/>
      <c r="G6" s="2"/>
      <c r="H6" s="2"/>
      <c r="I6" s="3"/>
      <c r="J6" s="16"/>
    </row>
    <row r="7">
      <c r="A7" s="14"/>
      <c r="B7" s="17" t="s">
        <v>2</v>
      </c>
      <c r="C7" s="2"/>
      <c r="D7" s="2"/>
      <c r="E7" s="3"/>
      <c r="F7" s="18" t="s">
        <v>3</v>
      </c>
      <c r="G7" s="2"/>
      <c r="H7" s="2"/>
      <c r="I7" s="3"/>
      <c r="J7" s="16"/>
    </row>
    <row r="8">
      <c r="A8" s="14"/>
      <c r="B8" s="17" t="s">
        <v>4</v>
      </c>
      <c r="C8" s="2"/>
      <c r="D8" s="2"/>
      <c r="E8" s="3"/>
      <c r="F8" s="19"/>
      <c r="G8" s="2"/>
      <c r="H8" s="2"/>
      <c r="I8" s="3"/>
      <c r="J8" s="16"/>
    </row>
    <row r="9">
      <c r="A9" s="14"/>
      <c r="B9" s="17" t="s">
        <v>5</v>
      </c>
      <c r="C9" s="2"/>
      <c r="D9" s="2"/>
      <c r="E9" s="3"/>
      <c r="F9" s="18"/>
      <c r="G9" s="2"/>
      <c r="H9" s="2"/>
      <c r="I9" s="3"/>
      <c r="J9" s="16"/>
    </row>
    <row r="10">
      <c r="A10" s="14"/>
      <c r="B10" s="17" t="s">
        <v>6</v>
      </c>
      <c r="C10" s="2"/>
      <c r="D10" s="2"/>
      <c r="E10" s="3"/>
      <c r="F10" s="20">
        <v>15.0</v>
      </c>
      <c r="G10" s="2"/>
      <c r="H10" s="2"/>
      <c r="I10" s="3"/>
      <c r="J10" s="16"/>
    </row>
    <row r="11">
      <c r="A11" s="21"/>
      <c r="B11" s="22" t="s">
        <v>7</v>
      </c>
      <c r="C11" s="2"/>
      <c r="D11" s="2"/>
      <c r="E11" s="3"/>
      <c r="F11" s="18"/>
      <c r="G11" s="2"/>
      <c r="H11" s="2"/>
      <c r="I11" s="3"/>
      <c r="J11" s="16"/>
    </row>
    <row r="12">
      <c r="A12" s="8"/>
      <c r="B12" s="8"/>
      <c r="C12" s="8"/>
      <c r="D12" s="8"/>
      <c r="E12" s="8"/>
      <c r="F12" s="8"/>
      <c r="G12" s="7"/>
      <c r="H12" s="7"/>
      <c r="I12" s="7"/>
      <c r="J12" s="8"/>
    </row>
    <row r="13">
      <c r="A13" s="8"/>
      <c r="B13" s="23" t="s">
        <v>8</v>
      </c>
      <c r="C13" s="2"/>
      <c r="D13" s="2"/>
      <c r="E13" s="2"/>
      <c r="F13" s="3"/>
      <c r="G13" s="24"/>
      <c r="H13" s="23" t="s">
        <v>9</v>
      </c>
      <c r="I13" s="3"/>
      <c r="J13" s="24"/>
    </row>
    <row r="14">
      <c r="A14" s="8"/>
      <c r="B14" s="25" t="s">
        <v>10</v>
      </c>
      <c r="C14" s="25" t="s">
        <v>11</v>
      </c>
      <c r="D14" s="25" t="s">
        <v>12</v>
      </c>
      <c r="E14" s="25" t="s">
        <v>13</v>
      </c>
      <c r="F14" s="25" t="s">
        <v>14</v>
      </c>
      <c r="G14" s="24"/>
      <c r="H14" s="25" t="s">
        <v>15</v>
      </c>
      <c r="I14" s="25" t="s">
        <v>16</v>
      </c>
      <c r="J14" s="24"/>
    </row>
    <row r="15">
      <c r="A15" s="8"/>
      <c r="B15" s="26"/>
      <c r="C15" s="26"/>
      <c r="D15" s="26"/>
      <c r="E15" s="26"/>
      <c r="F15" s="26"/>
      <c r="G15" s="24"/>
      <c r="H15" s="27" t="s">
        <v>17</v>
      </c>
      <c r="I15" s="26">
        <v>2.0</v>
      </c>
      <c r="J15" s="24"/>
    </row>
    <row r="16">
      <c r="A16" s="8"/>
      <c r="B16" s="25"/>
      <c r="C16" s="25"/>
      <c r="D16" s="25"/>
      <c r="E16" s="25"/>
      <c r="F16" s="25"/>
      <c r="G16" s="24"/>
      <c r="H16" s="27" t="s">
        <v>18</v>
      </c>
      <c r="I16" s="26">
        <v>1.0</v>
      </c>
      <c r="J16" s="24"/>
    </row>
    <row r="17">
      <c r="A17" s="8"/>
      <c r="B17" s="26"/>
      <c r="C17" s="26"/>
      <c r="D17" s="26"/>
      <c r="E17" s="26"/>
      <c r="F17" s="26"/>
      <c r="G17" s="24"/>
      <c r="H17" s="28"/>
      <c r="I17" s="28"/>
      <c r="J17" s="24"/>
    </row>
    <row r="18">
      <c r="A18" s="24"/>
      <c r="B18" s="25" t="s">
        <v>19</v>
      </c>
      <c r="C18" s="25" t="s">
        <v>20</v>
      </c>
      <c r="D18" s="25" t="s">
        <v>21</v>
      </c>
      <c r="E18" s="25" t="s">
        <v>22</v>
      </c>
      <c r="F18" s="25" t="s">
        <v>23</v>
      </c>
      <c r="G18" s="28"/>
      <c r="H18" s="28"/>
      <c r="I18" s="28"/>
      <c r="J18" s="24"/>
    </row>
    <row r="19">
      <c r="A19" s="24"/>
      <c r="B19" s="26"/>
      <c r="C19" s="26"/>
      <c r="D19" s="26"/>
      <c r="E19" s="26"/>
      <c r="F19" s="26"/>
      <c r="G19" s="28"/>
      <c r="H19" s="28"/>
      <c r="I19" s="28"/>
      <c r="J19" s="24"/>
    </row>
    <row r="20">
      <c r="A20" s="24"/>
      <c r="B20" s="25" t="s">
        <v>24</v>
      </c>
      <c r="C20" s="28"/>
      <c r="D20" s="28"/>
      <c r="E20" s="28"/>
      <c r="F20" s="28"/>
      <c r="G20" s="28"/>
      <c r="H20" s="28"/>
      <c r="I20" s="28"/>
      <c r="J20" s="24"/>
    </row>
    <row r="21">
      <c r="A21" s="24"/>
      <c r="B21" s="26" t="s">
        <v>24</v>
      </c>
      <c r="C21" s="28"/>
      <c r="D21" s="28"/>
      <c r="E21" s="28"/>
      <c r="F21" s="28"/>
      <c r="G21" s="28"/>
      <c r="H21" s="28"/>
      <c r="I21" s="28"/>
      <c r="J21" s="24"/>
    </row>
    <row r="22">
      <c r="A22" s="24"/>
      <c r="B22" s="24"/>
      <c r="C22" s="24"/>
      <c r="D22" s="24"/>
      <c r="E22" s="24"/>
      <c r="F22" s="24"/>
      <c r="G22" s="28"/>
      <c r="H22" s="28"/>
      <c r="I22" s="28"/>
      <c r="J22" s="24"/>
    </row>
    <row r="23">
      <c r="A23" s="8"/>
      <c r="B23" s="24"/>
      <c r="C23" s="29" t="s">
        <v>25</v>
      </c>
      <c r="D23" s="2"/>
      <c r="E23" s="2"/>
      <c r="F23" s="2"/>
      <c r="G23" s="2"/>
      <c r="H23" s="3"/>
      <c r="I23" s="24"/>
      <c r="J23" s="24"/>
    </row>
    <row r="24">
      <c r="A24" s="8"/>
      <c r="B24" s="24"/>
      <c r="C24" s="25" t="s">
        <v>26</v>
      </c>
      <c r="D24" s="25" t="s">
        <v>27</v>
      </c>
      <c r="E24" s="25" t="s">
        <v>28</v>
      </c>
      <c r="F24" s="25" t="s">
        <v>29</v>
      </c>
      <c r="G24" s="25" t="s">
        <v>30</v>
      </c>
      <c r="H24" s="25" t="s">
        <v>31</v>
      </c>
      <c r="I24" s="24"/>
      <c r="J24" s="24"/>
    </row>
    <row r="25">
      <c r="A25" s="24"/>
      <c r="B25" s="24"/>
      <c r="C25" s="30">
        <f t="shared" ref="C25:C39" si="1">_xlfn.RANK.EQ(H25,$H$25:$H$39,0)</f>
        <v>1</v>
      </c>
      <c r="D25" s="30" t="str">
        <f>B15</f>
        <v/>
      </c>
      <c r="E25" s="30">
        <f t="shared" ref="E25:E39" si="2">COUNTIF($G$44:$G$177, D25)</f>
        <v>0</v>
      </c>
      <c r="F25" s="30">
        <f t="shared" ref="F25:F39" si="3">COUNTIF($H$44:$H$177, D25)</f>
        <v>0</v>
      </c>
      <c r="G25" s="27">
        <f t="shared" ref="G25:G39" si="4">COUNTIFS($I$44:$I$177, "draw", $B$44:$B$177, D25) + COUNTIFS($I$44:$I$177, "draw", $D$44:$D$177, D25)
</f>
        <v>0</v>
      </c>
      <c r="H25" s="30">
        <f t="shared" ref="H25:H39" si="5">(E25 * $I$15)+(G25 * $I$16)</f>
        <v>0</v>
      </c>
      <c r="I25" s="24"/>
      <c r="J25" s="24"/>
    </row>
    <row r="26">
      <c r="A26" s="24"/>
      <c r="B26" s="24"/>
      <c r="C26" s="30">
        <f t="shared" si="1"/>
        <v>1</v>
      </c>
      <c r="D26" s="30" t="str">
        <f>C15</f>
        <v/>
      </c>
      <c r="E26" s="30">
        <f t="shared" si="2"/>
        <v>0</v>
      </c>
      <c r="F26" s="30">
        <f t="shared" si="3"/>
        <v>0</v>
      </c>
      <c r="G26" s="27">
        <f t="shared" si="4"/>
        <v>0</v>
      </c>
      <c r="H26" s="30">
        <f t="shared" si="5"/>
        <v>0</v>
      </c>
      <c r="I26" s="24"/>
      <c r="J26" s="24"/>
    </row>
    <row r="27">
      <c r="A27" s="24"/>
      <c r="B27" s="24"/>
      <c r="C27" s="30">
        <f t="shared" si="1"/>
        <v>1</v>
      </c>
      <c r="D27" s="30" t="str">
        <f>D15</f>
        <v/>
      </c>
      <c r="E27" s="30">
        <f t="shared" si="2"/>
        <v>0</v>
      </c>
      <c r="F27" s="30">
        <f t="shared" si="3"/>
        <v>0</v>
      </c>
      <c r="G27" s="27">
        <f t="shared" si="4"/>
        <v>0</v>
      </c>
      <c r="H27" s="30">
        <f t="shared" si="5"/>
        <v>0</v>
      </c>
      <c r="I27" s="24"/>
      <c r="J27" s="24"/>
    </row>
    <row r="28">
      <c r="A28" s="24"/>
      <c r="B28" s="24"/>
      <c r="C28" s="30">
        <f t="shared" si="1"/>
        <v>1</v>
      </c>
      <c r="D28" s="30" t="str">
        <f>E15</f>
        <v/>
      </c>
      <c r="E28" s="30">
        <f t="shared" si="2"/>
        <v>0</v>
      </c>
      <c r="F28" s="30">
        <f t="shared" si="3"/>
        <v>0</v>
      </c>
      <c r="G28" s="27">
        <f t="shared" si="4"/>
        <v>0</v>
      </c>
      <c r="H28" s="30">
        <f t="shared" si="5"/>
        <v>0</v>
      </c>
      <c r="I28" s="24"/>
      <c r="J28" s="24"/>
    </row>
    <row r="29">
      <c r="A29" s="24"/>
      <c r="B29" s="24"/>
      <c r="C29" s="30">
        <f t="shared" si="1"/>
        <v>1</v>
      </c>
      <c r="D29" s="30" t="str">
        <f>F15</f>
        <v/>
      </c>
      <c r="E29" s="30">
        <f t="shared" si="2"/>
        <v>0</v>
      </c>
      <c r="F29" s="30">
        <f t="shared" si="3"/>
        <v>0</v>
      </c>
      <c r="G29" s="27">
        <f t="shared" si="4"/>
        <v>0</v>
      </c>
      <c r="H29" s="30">
        <f t="shared" si="5"/>
        <v>0</v>
      </c>
      <c r="I29" s="24"/>
      <c r="J29" s="24"/>
    </row>
    <row r="30">
      <c r="A30" s="24"/>
      <c r="B30" s="24"/>
      <c r="C30" s="30">
        <f t="shared" si="1"/>
        <v>1</v>
      </c>
      <c r="D30" s="30" t="str">
        <f>B17</f>
        <v/>
      </c>
      <c r="E30" s="30">
        <f t="shared" si="2"/>
        <v>0</v>
      </c>
      <c r="F30" s="30">
        <f t="shared" si="3"/>
        <v>0</v>
      </c>
      <c r="G30" s="27">
        <f t="shared" si="4"/>
        <v>0</v>
      </c>
      <c r="H30" s="30">
        <f t="shared" si="5"/>
        <v>0</v>
      </c>
      <c r="I30" s="24"/>
      <c r="J30" s="24"/>
    </row>
    <row r="31">
      <c r="A31" s="24"/>
      <c r="B31" s="24"/>
      <c r="C31" s="30">
        <f t="shared" si="1"/>
        <v>1</v>
      </c>
      <c r="D31" s="30" t="str">
        <f>C17</f>
        <v/>
      </c>
      <c r="E31" s="30">
        <f t="shared" si="2"/>
        <v>0</v>
      </c>
      <c r="F31" s="30">
        <f t="shared" si="3"/>
        <v>0</v>
      </c>
      <c r="G31" s="27">
        <f t="shared" si="4"/>
        <v>0</v>
      </c>
      <c r="H31" s="30">
        <f t="shared" si="5"/>
        <v>0</v>
      </c>
      <c r="I31" s="24"/>
      <c r="J31" s="24"/>
    </row>
    <row r="32">
      <c r="A32" s="24"/>
      <c r="B32" s="24"/>
      <c r="C32" s="30">
        <f t="shared" si="1"/>
        <v>1</v>
      </c>
      <c r="D32" s="30" t="str">
        <f>D17</f>
        <v/>
      </c>
      <c r="E32" s="30">
        <f t="shared" si="2"/>
        <v>0</v>
      </c>
      <c r="F32" s="30">
        <f t="shared" si="3"/>
        <v>0</v>
      </c>
      <c r="G32" s="27">
        <f t="shared" si="4"/>
        <v>0</v>
      </c>
      <c r="H32" s="30">
        <f t="shared" si="5"/>
        <v>0</v>
      </c>
      <c r="I32" s="24"/>
      <c r="J32" s="24"/>
    </row>
    <row r="33">
      <c r="A33" s="24"/>
      <c r="B33" s="24"/>
      <c r="C33" s="30">
        <f t="shared" si="1"/>
        <v>1</v>
      </c>
      <c r="D33" s="30" t="str">
        <f>E17</f>
        <v/>
      </c>
      <c r="E33" s="30">
        <f t="shared" si="2"/>
        <v>0</v>
      </c>
      <c r="F33" s="30">
        <f t="shared" si="3"/>
        <v>0</v>
      </c>
      <c r="G33" s="27">
        <f t="shared" si="4"/>
        <v>0</v>
      </c>
      <c r="H33" s="30">
        <f t="shared" si="5"/>
        <v>0</v>
      </c>
      <c r="I33" s="24"/>
      <c r="J33" s="24"/>
    </row>
    <row r="34">
      <c r="A34" s="24"/>
      <c r="B34" s="24"/>
      <c r="C34" s="30">
        <f t="shared" si="1"/>
        <v>1</v>
      </c>
      <c r="D34" s="30" t="str">
        <f>F17</f>
        <v/>
      </c>
      <c r="E34" s="30">
        <f t="shared" si="2"/>
        <v>0</v>
      </c>
      <c r="F34" s="30">
        <f t="shared" si="3"/>
        <v>0</v>
      </c>
      <c r="G34" s="27">
        <f t="shared" si="4"/>
        <v>0</v>
      </c>
      <c r="H34" s="30">
        <f t="shared" si="5"/>
        <v>0</v>
      </c>
      <c r="I34" s="24"/>
      <c r="J34" s="24"/>
    </row>
    <row r="35">
      <c r="A35" s="24"/>
      <c r="B35" s="24"/>
      <c r="C35" s="30">
        <f t="shared" si="1"/>
        <v>1</v>
      </c>
      <c r="D35" s="28" t="str">
        <f>B19</f>
        <v/>
      </c>
      <c r="E35" s="30">
        <f t="shared" si="2"/>
        <v>0</v>
      </c>
      <c r="F35" s="30">
        <f t="shared" si="3"/>
        <v>0</v>
      </c>
      <c r="G35" s="27">
        <f t="shared" si="4"/>
        <v>0</v>
      </c>
      <c r="H35" s="30">
        <f t="shared" si="5"/>
        <v>0</v>
      </c>
      <c r="I35" s="28"/>
      <c r="J35" s="24"/>
    </row>
    <row r="36">
      <c r="A36" s="24"/>
      <c r="B36" s="24"/>
      <c r="C36" s="30">
        <f t="shared" si="1"/>
        <v>1</v>
      </c>
      <c r="D36" s="28" t="str">
        <f>C19</f>
        <v/>
      </c>
      <c r="E36" s="30">
        <f t="shared" si="2"/>
        <v>0</v>
      </c>
      <c r="F36" s="30">
        <f t="shared" si="3"/>
        <v>0</v>
      </c>
      <c r="G36" s="27">
        <f t="shared" si="4"/>
        <v>0</v>
      </c>
      <c r="H36" s="30">
        <f t="shared" si="5"/>
        <v>0</v>
      </c>
      <c r="I36" s="28"/>
      <c r="J36" s="24"/>
    </row>
    <row r="37">
      <c r="A37" s="24"/>
      <c r="B37" s="24"/>
      <c r="C37" s="30">
        <f t="shared" si="1"/>
        <v>1</v>
      </c>
      <c r="D37" s="28" t="str">
        <f>D19</f>
        <v/>
      </c>
      <c r="E37" s="30">
        <f t="shared" si="2"/>
        <v>0</v>
      </c>
      <c r="F37" s="30">
        <f t="shared" si="3"/>
        <v>0</v>
      </c>
      <c r="G37" s="27">
        <f t="shared" si="4"/>
        <v>0</v>
      </c>
      <c r="H37" s="30">
        <f t="shared" si="5"/>
        <v>0</v>
      </c>
      <c r="I37" s="28"/>
      <c r="J37" s="24"/>
    </row>
    <row r="38">
      <c r="A38" s="24"/>
      <c r="B38" s="24"/>
      <c r="C38" s="30">
        <f t="shared" si="1"/>
        <v>1</v>
      </c>
      <c r="D38" s="28" t="str">
        <f>E19</f>
        <v/>
      </c>
      <c r="E38" s="30">
        <f t="shared" si="2"/>
        <v>0</v>
      </c>
      <c r="F38" s="30">
        <f t="shared" si="3"/>
        <v>0</v>
      </c>
      <c r="G38" s="27">
        <f t="shared" si="4"/>
        <v>0</v>
      </c>
      <c r="H38" s="30">
        <f t="shared" si="5"/>
        <v>0</v>
      </c>
      <c r="I38" s="28"/>
      <c r="J38" s="24"/>
    </row>
    <row r="39">
      <c r="A39" s="24"/>
      <c r="B39" s="24"/>
      <c r="C39" s="30">
        <f t="shared" si="1"/>
        <v>1</v>
      </c>
      <c r="D39" s="28" t="str">
        <f>F19</f>
        <v/>
      </c>
      <c r="E39" s="30">
        <f t="shared" si="2"/>
        <v>0</v>
      </c>
      <c r="F39" s="30">
        <f t="shared" si="3"/>
        <v>0</v>
      </c>
      <c r="G39" s="27">
        <f t="shared" si="4"/>
        <v>0</v>
      </c>
      <c r="H39" s="30">
        <f t="shared" si="5"/>
        <v>0</v>
      </c>
      <c r="I39" s="28"/>
      <c r="J39" s="24"/>
    </row>
    <row r="40">
      <c r="A40" s="24"/>
      <c r="B40" s="24"/>
      <c r="C40" s="24"/>
      <c r="D40" s="24"/>
      <c r="E40" s="24"/>
      <c r="F40" s="24"/>
      <c r="G40" s="28"/>
      <c r="H40" s="28"/>
      <c r="I40" s="28"/>
      <c r="J40" s="24"/>
    </row>
    <row r="41">
      <c r="A41" s="8"/>
      <c r="B41" s="29" t="s">
        <v>32</v>
      </c>
      <c r="C41" s="2"/>
      <c r="D41" s="2"/>
      <c r="E41" s="2"/>
      <c r="F41" s="2"/>
      <c r="G41" s="2"/>
      <c r="H41" s="2"/>
      <c r="I41" s="3"/>
      <c r="J41" s="24"/>
    </row>
    <row r="42">
      <c r="A42" s="24"/>
      <c r="B42" s="24"/>
      <c r="C42" s="24"/>
      <c r="D42" s="24"/>
      <c r="E42" s="24"/>
      <c r="F42" s="24"/>
      <c r="G42" s="28"/>
      <c r="H42" s="28"/>
      <c r="I42" s="28"/>
      <c r="J42" s="24"/>
    </row>
    <row r="43">
      <c r="A43" s="31"/>
      <c r="B43" s="32" t="s">
        <v>33</v>
      </c>
      <c r="C43" s="2"/>
      <c r="D43" s="3"/>
      <c r="E43" s="32" t="s">
        <v>34</v>
      </c>
      <c r="F43" s="3"/>
      <c r="G43" s="25" t="s">
        <v>17</v>
      </c>
      <c r="H43" s="25" t="s">
        <v>35</v>
      </c>
      <c r="I43" s="25" t="s">
        <v>18</v>
      </c>
      <c r="J43" s="24"/>
    </row>
    <row r="44">
      <c r="A44" s="31"/>
      <c r="B44" s="33" t="str">
        <f>B15</f>
        <v/>
      </c>
      <c r="C44" s="33" t="s">
        <v>36</v>
      </c>
      <c r="D44" s="33" t="str">
        <f>B21</f>
        <v>BYE</v>
      </c>
      <c r="E44" s="26"/>
      <c r="F44" s="26"/>
      <c r="G44" s="30"/>
      <c r="H44" s="30"/>
      <c r="I44" s="30"/>
      <c r="J44" s="24"/>
    </row>
    <row r="45">
      <c r="A45" s="31"/>
      <c r="B45" s="33" t="str">
        <f>C15</f>
        <v/>
      </c>
      <c r="C45" s="33" t="s">
        <v>36</v>
      </c>
      <c r="D45" s="33" t="str">
        <f>F19</f>
        <v/>
      </c>
      <c r="E45" s="26"/>
      <c r="F45" s="26"/>
      <c r="G45" s="30" t="str">
        <f t="shared" ref="G45:G51" si="6">IF(E45 &gt; F45, B45, IF(F45 &gt; E45, D45, "DRAW"))</f>
        <v>DRAW</v>
      </c>
      <c r="H45" s="30" t="str">
        <f t="shared" ref="H45:H51" si="7">IF(G45 = "draw", "DRAW", IF(G45 = B45, D45, IF(G45 = D45, B45, "")))</f>
        <v>DRAW</v>
      </c>
      <c r="I45" s="30" t="str">
        <f t="shared" ref="I45:I51" si="8">IF(G45 = "draw", "DRAW", "")</f>
        <v>DRAW</v>
      </c>
      <c r="J45" s="24"/>
    </row>
    <row r="46">
      <c r="A46" s="31"/>
      <c r="B46" s="33" t="str">
        <f>D15</f>
        <v/>
      </c>
      <c r="C46" s="33" t="s">
        <v>36</v>
      </c>
      <c r="D46" s="33" t="str">
        <f>E19</f>
        <v/>
      </c>
      <c r="E46" s="26"/>
      <c r="F46" s="26"/>
      <c r="G46" s="30" t="str">
        <f t="shared" si="6"/>
        <v>DRAW</v>
      </c>
      <c r="H46" s="30" t="str">
        <f t="shared" si="7"/>
        <v>DRAW</v>
      </c>
      <c r="I46" s="30" t="str">
        <f t="shared" si="8"/>
        <v>DRAW</v>
      </c>
      <c r="J46" s="24"/>
    </row>
    <row r="47">
      <c r="A47" s="31"/>
      <c r="B47" s="33" t="str">
        <f>E15</f>
        <v/>
      </c>
      <c r="C47" s="33" t="s">
        <v>36</v>
      </c>
      <c r="D47" s="33" t="str">
        <f>D19</f>
        <v/>
      </c>
      <c r="E47" s="26"/>
      <c r="F47" s="26"/>
      <c r="G47" s="30" t="str">
        <f t="shared" si="6"/>
        <v>DRAW</v>
      </c>
      <c r="H47" s="30" t="str">
        <f t="shared" si="7"/>
        <v>DRAW</v>
      </c>
      <c r="I47" s="30" t="str">
        <f t="shared" si="8"/>
        <v>DRAW</v>
      </c>
      <c r="J47" s="24"/>
    </row>
    <row r="48">
      <c r="A48" s="31"/>
      <c r="B48" s="33" t="str">
        <f>F15</f>
        <v/>
      </c>
      <c r="C48" s="33" t="s">
        <v>36</v>
      </c>
      <c r="D48" s="33" t="str">
        <f>C19</f>
        <v/>
      </c>
      <c r="E48" s="26"/>
      <c r="F48" s="26"/>
      <c r="G48" s="30" t="str">
        <f t="shared" si="6"/>
        <v>DRAW</v>
      </c>
      <c r="H48" s="30" t="str">
        <f t="shared" si="7"/>
        <v>DRAW</v>
      </c>
      <c r="I48" s="30" t="str">
        <f t="shared" si="8"/>
        <v>DRAW</v>
      </c>
      <c r="J48" s="24"/>
    </row>
    <row r="49">
      <c r="A49" s="31"/>
      <c r="B49" s="33" t="str">
        <f>B17</f>
        <v/>
      </c>
      <c r="C49" s="33" t="s">
        <v>36</v>
      </c>
      <c r="D49" s="33" t="str">
        <f>B19</f>
        <v/>
      </c>
      <c r="E49" s="26"/>
      <c r="F49" s="26"/>
      <c r="G49" s="30" t="str">
        <f t="shared" si="6"/>
        <v>DRAW</v>
      </c>
      <c r="H49" s="30" t="str">
        <f t="shared" si="7"/>
        <v>DRAW</v>
      </c>
      <c r="I49" s="30" t="str">
        <f t="shared" si="8"/>
        <v>DRAW</v>
      </c>
      <c r="J49" s="24"/>
    </row>
    <row r="50">
      <c r="A50" s="31"/>
      <c r="B50" s="33" t="str">
        <f>C17</f>
        <v/>
      </c>
      <c r="C50" s="33" t="s">
        <v>36</v>
      </c>
      <c r="D50" s="33" t="str">
        <f>F17</f>
        <v/>
      </c>
      <c r="E50" s="26"/>
      <c r="F50" s="26"/>
      <c r="G50" s="30" t="str">
        <f t="shared" si="6"/>
        <v>DRAW</v>
      </c>
      <c r="H50" s="30" t="str">
        <f t="shared" si="7"/>
        <v>DRAW</v>
      </c>
      <c r="I50" s="30" t="str">
        <f t="shared" si="8"/>
        <v>DRAW</v>
      </c>
      <c r="J50" s="24"/>
    </row>
    <row r="51">
      <c r="A51" s="31"/>
      <c r="B51" s="33" t="str">
        <f>D17</f>
        <v/>
      </c>
      <c r="C51" s="33" t="s">
        <v>36</v>
      </c>
      <c r="D51" s="33" t="str">
        <f>E17</f>
        <v/>
      </c>
      <c r="E51" s="26"/>
      <c r="F51" s="26"/>
      <c r="G51" s="30" t="str">
        <f t="shared" si="6"/>
        <v>DRAW</v>
      </c>
      <c r="H51" s="30" t="str">
        <f t="shared" si="7"/>
        <v>DRAW</v>
      </c>
      <c r="I51" s="30" t="str">
        <f t="shared" si="8"/>
        <v>DRAW</v>
      </c>
      <c r="J51" s="24"/>
    </row>
    <row r="52">
      <c r="A52" s="31"/>
      <c r="B52" s="32" t="s">
        <v>37</v>
      </c>
      <c r="C52" s="2"/>
      <c r="D52" s="3"/>
      <c r="E52" s="32" t="s">
        <v>34</v>
      </c>
      <c r="F52" s="3"/>
      <c r="G52" s="25" t="s">
        <v>17</v>
      </c>
      <c r="H52" s="25" t="s">
        <v>35</v>
      </c>
      <c r="I52" s="25" t="s">
        <v>18</v>
      </c>
      <c r="J52" s="24"/>
    </row>
    <row r="53">
      <c r="A53" s="34"/>
      <c r="B53" s="33" t="str">
        <f>B15</f>
        <v/>
      </c>
      <c r="C53" s="33" t="s">
        <v>36</v>
      </c>
      <c r="D53" s="33" t="str">
        <f>F19</f>
        <v/>
      </c>
      <c r="E53" s="26"/>
      <c r="F53" s="26"/>
      <c r="G53" s="30" t="str">
        <f>IF(E53 &gt; F53, B53, IF(F53 &gt; E53, D53, "DRAW"))</f>
        <v>DRAW</v>
      </c>
      <c r="H53" s="30" t="str">
        <f>IF(G53 = "draw", "DRAW", IF(G53 = B53, D53, IF(G53 = D53, B53, "")))</f>
        <v>DRAW</v>
      </c>
      <c r="I53" s="30" t="str">
        <f>IF(G53 = "draw", "DRAW", "")</f>
        <v>DRAW</v>
      </c>
      <c r="J53" s="24"/>
    </row>
    <row r="54">
      <c r="A54" s="34"/>
      <c r="B54" s="33" t="str">
        <f>B21</f>
        <v>BYE</v>
      </c>
      <c r="C54" s="33" t="s">
        <v>36</v>
      </c>
      <c r="D54" s="33" t="str">
        <f>E19</f>
        <v/>
      </c>
      <c r="E54" s="26"/>
      <c r="F54" s="26"/>
      <c r="G54" s="30"/>
      <c r="H54" s="30"/>
      <c r="I54" s="30"/>
      <c r="J54" s="24"/>
    </row>
    <row r="55">
      <c r="A55" s="34"/>
      <c r="B55" s="33" t="str">
        <f>C15</f>
        <v/>
      </c>
      <c r="C55" s="33" t="s">
        <v>36</v>
      </c>
      <c r="D55" s="33" t="str">
        <f>D19</f>
        <v/>
      </c>
      <c r="E55" s="26"/>
      <c r="F55" s="26"/>
      <c r="G55" s="30" t="str">
        <f t="shared" ref="G55:G60" si="9">IF(E55 &gt; F55, B55, IF(F55 &gt; E55, D55, "DRAW"))</f>
        <v>DRAW</v>
      </c>
      <c r="H55" s="30" t="str">
        <f t="shared" ref="H55:H60" si="10">IF(G55 = "draw", "DRAW", IF(G55 = B55, D55, IF(G55 = D55, B55, "")))</f>
        <v>DRAW</v>
      </c>
      <c r="I55" s="30" t="str">
        <f t="shared" ref="I55:I60" si="11">IF(G55 = "draw", "DRAW", "")</f>
        <v>DRAW</v>
      </c>
      <c r="J55" s="24"/>
    </row>
    <row r="56">
      <c r="A56" s="34"/>
      <c r="B56" s="33" t="str">
        <f>D15</f>
        <v/>
      </c>
      <c r="C56" s="33" t="s">
        <v>36</v>
      </c>
      <c r="D56" s="33" t="str">
        <f>C19</f>
        <v/>
      </c>
      <c r="E56" s="26"/>
      <c r="F56" s="26"/>
      <c r="G56" s="30" t="str">
        <f t="shared" si="9"/>
        <v>DRAW</v>
      </c>
      <c r="H56" s="30" t="str">
        <f t="shared" si="10"/>
        <v>DRAW</v>
      </c>
      <c r="I56" s="30" t="str">
        <f t="shared" si="11"/>
        <v>DRAW</v>
      </c>
      <c r="J56" s="24"/>
    </row>
    <row r="57">
      <c r="A57" s="34"/>
      <c r="B57" s="33" t="str">
        <f>E15</f>
        <v/>
      </c>
      <c r="C57" s="33" t="s">
        <v>36</v>
      </c>
      <c r="D57" s="33" t="str">
        <f>B19</f>
        <v/>
      </c>
      <c r="E57" s="26"/>
      <c r="F57" s="26"/>
      <c r="G57" s="30" t="str">
        <f t="shared" si="9"/>
        <v>DRAW</v>
      </c>
      <c r="H57" s="30" t="str">
        <f t="shared" si="10"/>
        <v>DRAW</v>
      </c>
      <c r="I57" s="30" t="str">
        <f t="shared" si="11"/>
        <v>DRAW</v>
      </c>
      <c r="J57" s="24"/>
    </row>
    <row r="58">
      <c r="A58" s="34"/>
      <c r="B58" s="33" t="str">
        <f>F15</f>
        <v/>
      </c>
      <c r="C58" s="33" t="s">
        <v>36</v>
      </c>
      <c r="D58" s="33" t="str">
        <f>F17</f>
        <v/>
      </c>
      <c r="E58" s="26"/>
      <c r="F58" s="26"/>
      <c r="G58" s="30" t="str">
        <f t="shared" si="9"/>
        <v>DRAW</v>
      </c>
      <c r="H58" s="30" t="str">
        <f t="shared" si="10"/>
        <v>DRAW</v>
      </c>
      <c r="I58" s="30" t="str">
        <f t="shared" si="11"/>
        <v>DRAW</v>
      </c>
      <c r="J58" s="24"/>
    </row>
    <row r="59">
      <c r="A59" s="34"/>
      <c r="B59" s="33" t="str">
        <f>B17</f>
        <v/>
      </c>
      <c r="C59" s="33" t="s">
        <v>36</v>
      </c>
      <c r="D59" s="33" t="str">
        <f>E17</f>
        <v/>
      </c>
      <c r="E59" s="26"/>
      <c r="F59" s="26"/>
      <c r="G59" s="30" t="str">
        <f t="shared" si="9"/>
        <v>DRAW</v>
      </c>
      <c r="H59" s="30" t="str">
        <f t="shared" si="10"/>
        <v>DRAW</v>
      </c>
      <c r="I59" s="30" t="str">
        <f t="shared" si="11"/>
        <v>DRAW</v>
      </c>
      <c r="J59" s="24"/>
    </row>
    <row r="60">
      <c r="A60" s="34"/>
      <c r="B60" s="33" t="str">
        <f>C17</f>
        <v/>
      </c>
      <c r="C60" s="33" t="s">
        <v>36</v>
      </c>
      <c r="D60" s="33" t="str">
        <f>D17</f>
        <v/>
      </c>
      <c r="E60" s="26"/>
      <c r="F60" s="26"/>
      <c r="G60" s="30" t="str">
        <f t="shared" si="9"/>
        <v>DRAW</v>
      </c>
      <c r="H60" s="30" t="str">
        <f t="shared" si="10"/>
        <v>DRAW</v>
      </c>
      <c r="I60" s="30" t="str">
        <f t="shared" si="11"/>
        <v>DRAW</v>
      </c>
      <c r="J60" s="24"/>
    </row>
    <row r="61">
      <c r="A61" s="31"/>
      <c r="B61" s="32" t="s">
        <v>38</v>
      </c>
      <c r="C61" s="2"/>
      <c r="D61" s="3"/>
      <c r="E61" s="32" t="s">
        <v>34</v>
      </c>
      <c r="F61" s="3"/>
      <c r="G61" s="25" t="s">
        <v>17</v>
      </c>
      <c r="H61" s="25" t="s">
        <v>35</v>
      </c>
      <c r="I61" s="25" t="s">
        <v>18</v>
      </c>
      <c r="J61" s="24"/>
    </row>
    <row r="62">
      <c r="A62" s="34"/>
      <c r="B62" s="33" t="str">
        <f>B15</f>
        <v/>
      </c>
      <c r="C62" s="33" t="s">
        <v>36</v>
      </c>
      <c r="D62" s="33" t="str">
        <f>E19</f>
        <v/>
      </c>
      <c r="E62" s="26"/>
      <c r="F62" s="26"/>
      <c r="G62" s="30" t="str">
        <f t="shared" ref="G62:G63" si="12">IF(E62 &gt; F62, B62, IF(F62 &gt; E62, D62, "DRAW"))</f>
        <v>DRAW</v>
      </c>
      <c r="H62" s="30" t="str">
        <f t="shared" ref="H62:H63" si="13">IF(G62 = "draw", "DRAW", IF(G62 = B62, D62, IF(G62 = D62, B62, "")))</f>
        <v>DRAW</v>
      </c>
      <c r="I62" s="30" t="str">
        <f t="shared" ref="I62:I63" si="14">IF(G62 = "draw", "DRAW", "")</f>
        <v>DRAW</v>
      </c>
      <c r="J62" s="24"/>
    </row>
    <row r="63">
      <c r="A63" s="34"/>
      <c r="B63" s="33" t="str">
        <f>F19</f>
        <v/>
      </c>
      <c r="C63" s="33" t="s">
        <v>36</v>
      </c>
      <c r="D63" s="33" t="str">
        <f>D19</f>
        <v/>
      </c>
      <c r="E63" s="26"/>
      <c r="F63" s="26"/>
      <c r="G63" s="30" t="str">
        <f t="shared" si="12"/>
        <v>DRAW</v>
      </c>
      <c r="H63" s="30" t="str">
        <f t="shared" si="13"/>
        <v>DRAW</v>
      </c>
      <c r="I63" s="30" t="str">
        <f t="shared" si="14"/>
        <v>DRAW</v>
      </c>
      <c r="J63" s="24"/>
    </row>
    <row r="64">
      <c r="A64" s="34"/>
      <c r="B64" s="33" t="str">
        <f>B21</f>
        <v>BYE</v>
      </c>
      <c r="C64" s="33" t="s">
        <v>36</v>
      </c>
      <c r="D64" s="33" t="str">
        <f>C19</f>
        <v/>
      </c>
      <c r="E64" s="26"/>
      <c r="F64" s="26"/>
      <c r="G64" s="30"/>
      <c r="H64" s="30"/>
      <c r="I64" s="30"/>
      <c r="J64" s="24"/>
    </row>
    <row r="65">
      <c r="A65" s="34"/>
      <c r="B65" s="33" t="str">
        <f>C15</f>
        <v/>
      </c>
      <c r="C65" s="33" t="s">
        <v>36</v>
      </c>
      <c r="D65" s="33" t="str">
        <f>B19</f>
        <v/>
      </c>
      <c r="E65" s="26"/>
      <c r="F65" s="26"/>
      <c r="G65" s="30" t="str">
        <f t="shared" ref="G65:G69" si="15">IF(E65 &gt; F65, B65, IF(F65 &gt; E65, D65, "DRAW"))</f>
        <v>DRAW</v>
      </c>
      <c r="H65" s="30" t="str">
        <f t="shared" ref="H65:H69" si="16">IF(G65 = "draw", "DRAW", IF(G65 = B65, D65, IF(G65 = D65, B65, "")))</f>
        <v>DRAW</v>
      </c>
      <c r="I65" s="30" t="str">
        <f t="shared" ref="I65:I69" si="17">IF(G65 = "draw", "DRAW", "")</f>
        <v>DRAW</v>
      </c>
      <c r="J65" s="24"/>
    </row>
    <row r="66">
      <c r="A66" s="34"/>
      <c r="B66" s="33" t="str">
        <f>D15</f>
        <v/>
      </c>
      <c r="C66" s="33" t="s">
        <v>36</v>
      </c>
      <c r="D66" s="33" t="str">
        <f>F17</f>
        <v/>
      </c>
      <c r="E66" s="26"/>
      <c r="F66" s="26"/>
      <c r="G66" s="30" t="str">
        <f t="shared" si="15"/>
        <v>DRAW</v>
      </c>
      <c r="H66" s="30" t="str">
        <f t="shared" si="16"/>
        <v>DRAW</v>
      </c>
      <c r="I66" s="30" t="str">
        <f t="shared" si="17"/>
        <v>DRAW</v>
      </c>
      <c r="J66" s="24"/>
    </row>
    <row r="67">
      <c r="A67" s="34"/>
      <c r="B67" s="33" t="str">
        <f>E15</f>
        <v/>
      </c>
      <c r="C67" s="33" t="s">
        <v>36</v>
      </c>
      <c r="D67" s="33" t="str">
        <f>E17</f>
        <v/>
      </c>
      <c r="E67" s="26"/>
      <c r="F67" s="26"/>
      <c r="G67" s="30" t="str">
        <f t="shared" si="15"/>
        <v>DRAW</v>
      </c>
      <c r="H67" s="30" t="str">
        <f t="shared" si="16"/>
        <v>DRAW</v>
      </c>
      <c r="I67" s="30" t="str">
        <f t="shared" si="17"/>
        <v>DRAW</v>
      </c>
      <c r="J67" s="24"/>
    </row>
    <row r="68">
      <c r="A68" s="34"/>
      <c r="B68" s="33" t="str">
        <f>F15</f>
        <v/>
      </c>
      <c r="C68" s="33" t="s">
        <v>36</v>
      </c>
      <c r="D68" s="33" t="str">
        <f>D17</f>
        <v/>
      </c>
      <c r="E68" s="26"/>
      <c r="F68" s="26"/>
      <c r="G68" s="30" t="str">
        <f t="shared" si="15"/>
        <v>DRAW</v>
      </c>
      <c r="H68" s="30" t="str">
        <f t="shared" si="16"/>
        <v>DRAW</v>
      </c>
      <c r="I68" s="30" t="str">
        <f t="shared" si="17"/>
        <v>DRAW</v>
      </c>
      <c r="J68" s="24"/>
    </row>
    <row r="69">
      <c r="A69" s="34"/>
      <c r="B69" s="33" t="str">
        <f>B17</f>
        <v/>
      </c>
      <c r="C69" s="33" t="s">
        <v>36</v>
      </c>
      <c r="D69" s="33" t="str">
        <f>C17</f>
        <v/>
      </c>
      <c r="E69" s="26"/>
      <c r="F69" s="26"/>
      <c r="G69" s="30" t="str">
        <f t="shared" si="15"/>
        <v>DRAW</v>
      </c>
      <c r="H69" s="30" t="str">
        <f t="shared" si="16"/>
        <v>DRAW</v>
      </c>
      <c r="I69" s="30" t="str">
        <f t="shared" si="17"/>
        <v>DRAW</v>
      </c>
      <c r="J69" s="24"/>
    </row>
    <row r="70">
      <c r="A70" s="31"/>
      <c r="B70" s="32" t="s">
        <v>39</v>
      </c>
      <c r="C70" s="2"/>
      <c r="D70" s="3"/>
      <c r="E70" s="32" t="s">
        <v>34</v>
      </c>
      <c r="F70" s="3"/>
      <c r="G70" s="25" t="s">
        <v>17</v>
      </c>
      <c r="H70" s="25" t="s">
        <v>35</v>
      </c>
      <c r="I70" s="25" t="s">
        <v>18</v>
      </c>
      <c r="J70" s="24"/>
    </row>
    <row r="71">
      <c r="A71" s="34"/>
      <c r="B71" s="33" t="str">
        <f>B15</f>
        <v/>
      </c>
      <c r="C71" s="33" t="s">
        <v>36</v>
      </c>
      <c r="D71" s="33" t="str">
        <f>D19</f>
        <v/>
      </c>
      <c r="E71" s="26"/>
      <c r="F71" s="26"/>
      <c r="G71" s="30" t="str">
        <f t="shared" ref="G71:G73" si="18">IF(E71 &gt; F71, B71, IF(F71 &gt; E71, D71, "DRAW"))</f>
        <v>DRAW</v>
      </c>
      <c r="H71" s="30" t="str">
        <f t="shared" ref="H71:H73" si="19">IF(G71 = "draw", "DRAW", IF(G71 = B71, D71, IF(G71 = D71, B71, "")))</f>
        <v>DRAW</v>
      </c>
      <c r="I71" s="30" t="str">
        <f t="shared" ref="I71:I73" si="20">IF(G71 = "draw", "DRAW", "")</f>
        <v>DRAW</v>
      </c>
      <c r="J71" s="24"/>
    </row>
    <row r="72">
      <c r="A72" s="34"/>
      <c r="B72" s="33" t="str">
        <f>E19</f>
        <v/>
      </c>
      <c r="C72" s="33" t="s">
        <v>36</v>
      </c>
      <c r="D72" s="33" t="str">
        <f>C19</f>
        <v/>
      </c>
      <c r="E72" s="26"/>
      <c r="F72" s="26"/>
      <c r="G72" s="30" t="str">
        <f t="shared" si="18"/>
        <v>DRAW</v>
      </c>
      <c r="H72" s="30" t="str">
        <f t="shared" si="19"/>
        <v>DRAW</v>
      </c>
      <c r="I72" s="30" t="str">
        <f t="shared" si="20"/>
        <v>DRAW</v>
      </c>
      <c r="J72" s="24"/>
    </row>
    <row r="73">
      <c r="A73" s="34"/>
      <c r="B73" s="33" t="str">
        <f>F19</f>
        <v/>
      </c>
      <c r="C73" s="33" t="s">
        <v>36</v>
      </c>
      <c r="D73" s="33" t="str">
        <f>B19</f>
        <v/>
      </c>
      <c r="E73" s="26"/>
      <c r="F73" s="26"/>
      <c r="G73" s="30" t="str">
        <f t="shared" si="18"/>
        <v>DRAW</v>
      </c>
      <c r="H73" s="30" t="str">
        <f t="shared" si="19"/>
        <v>DRAW</v>
      </c>
      <c r="I73" s="30" t="str">
        <f t="shared" si="20"/>
        <v>DRAW</v>
      </c>
      <c r="J73" s="24"/>
    </row>
    <row r="74">
      <c r="A74" s="34"/>
      <c r="B74" s="33" t="str">
        <f>B21</f>
        <v>BYE</v>
      </c>
      <c r="C74" s="33" t="s">
        <v>36</v>
      </c>
      <c r="D74" s="33" t="str">
        <f>F17</f>
        <v/>
      </c>
      <c r="E74" s="26"/>
      <c r="F74" s="26"/>
      <c r="G74" s="30"/>
      <c r="H74" s="30"/>
      <c r="I74" s="30"/>
      <c r="J74" s="24"/>
    </row>
    <row r="75">
      <c r="A75" s="34"/>
      <c r="B75" s="33" t="str">
        <f>C15</f>
        <v/>
      </c>
      <c r="C75" s="33" t="s">
        <v>36</v>
      </c>
      <c r="D75" s="33" t="str">
        <f>E17</f>
        <v/>
      </c>
      <c r="E75" s="26"/>
      <c r="F75" s="26"/>
      <c r="G75" s="30" t="str">
        <f t="shared" ref="G75:G78" si="21">IF(E75 &gt; F75, B75, IF(F75 &gt; E75, D75, "DRAW"))</f>
        <v>DRAW</v>
      </c>
      <c r="H75" s="30" t="str">
        <f t="shared" ref="H75:H78" si="22">IF(G75 = "draw", "DRAW", IF(G75 = B75, D75, IF(G75 = D75, B75, "")))</f>
        <v>DRAW</v>
      </c>
      <c r="I75" s="30" t="str">
        <f t="shared" ref="I75:I78" si="23">IF(G75 = "draw", "DRAW", "")</f>
        <v>DRAW</v>
      </c>
      <c r="J75" s="24"/>
    </row>
    <row r="76">
      <c r="A76" s="34"/>
      <c r="B76" s="33" t="str">
        <f>D15</f>
        <v/>
      </c>
      <c r="C76" s="33" t="s">
        <v>36</v>
      </c>
      <c r="D76" s="33" t="str">
        <f>D17</f>
        <v/>
      </c>
      <c r="E76" s="26"/>
      <c r="F76" s="26"/>
      <c r="G76" s="30" t="str">
        <f t="shared" si="21"/>
        <v>DRAW</v>
      </c>
      <c r="H76" s="30" t="str">
        <f t="shared" si="22"/>
        <v>DRAW</v>
      </c>
      <c r="I76" s="30" t="str">
        <f t="shared" si="23"/>
        <v>DRAW</v>
      </c>
      <c r="J76" s="24"/>
    </row>
    <row r="77">
      <c r="A77" s="34"/>
      <c r="B77" s="33" t="str">
        <f>E15</f>
        <v/>
      </c>
      <c r="C77" s="33" t="s">
        <v>36</v>
      </c>
      <c r="D77" s="33" t="str">
        <f>C17</f>
        <v/>
      </c>
      <c r="E77" s="26"/>
      <c r="F77" s="26"/>
      <c r="G77" s="30" t="str">
        <f t="shared" si="21"/>
        <v>DRAW</v>
      </c>
      <c r="H77" s="30" t="str">
        <f t="shared" si="22"/>
        <v>DRAW</v>
      </c>
      <c r="I77" s="30" t="str">
        <f t="shared" si="23"/>
        <v>DRAW</v>
      </c>
      <c r="J77" s="24"/>
    </row>
    <row r="78">
      <c r="A78" s="34"/>
      <c r="B78" s="33" t="str">
        <f>F15</f>
        <v/>
      </c>
      <c r="C78" s="33" t="s">
        <v>36</v>
      </c>
      <c r="D78" s="33" t="str">
        <f>B17</f>
        <v/>
      </c>
      <c r="E78" s="26"/>
      <c r="F78" s="26"/>
      <c r="G78" s="30" t="str">
        <f t="shared" si="21"/>
        <v>DRAW</v>
      </c>
      <c r="H78" s="30" t="str">
        <f t="shared" si="22"/>
        <v>DRAW</v>
      </c>
      <c r="I78" s="30" t="str">
        <f t="shared" si="23"/>
        <v>DRAW</v>
      </c>
      <c r="J78" s="24"/>
    </row>
    <row r="79">
      <c r="A79" s="31"/>
      <c r="B79" s="32" t="s">
        <v>40</v>
      </c>
      <c r="C79" s="2"/>
      <c r="D79" s="3"/>
      <c r="E79" s="32" t="s">
        <v>34</v>
      </c>
      <c r="F79" s="3"/>
      <c r="G79" s="25" t="s">
        <v>17</v>
      </c>
      <c r="H79" s="25" t="s">
        <v>35</v>
      </c>
      <c r="I79" s="25" t="s">
        <v>18</v>
      </c>
      <c r="J79" s="24"/>
    </row>
    <row r="80">
      <c r="A80" s="34"/>
      <c r="B80" s="33" t="str">
        <f>B15</f>
        <v/>
      </c>
      <c r="C80" s="33" t="s">
        <v>36</v>
      </c>
      <c r="D80" s="33" t="str">
        <f>C19</f>
        <v/>
      </c>
      <c r="E80" s="26"/>
      <c r="F80" s="26"/>
      <c r="G80" s="30" t="str">
        <f t="shared" ref="G80:G83" si="24">IF(E80 &gt; F80, B80, IF(F80 &gt; E80, D80, "DRAW"))</f>
        <v>DRAW</v>
      </c>
      <c r="H80" s="30" t="str">
        <f t="shared" ref="H80:H83" si="25">IF(G80 = "draw", "DRAW", IF(G80 = B80, D80, IF(G80 = D80, B80, "")))</f>
        <v>DRAW</v>
      </c>
      <c r="I80" s="30" t="str">
        <f t="shared" ref="I80:I83" si="26">IF(G80 = "draw", "DRAW", "")</f>
        <v>DRAW</v>
      </c>
      <c r="J80" s="24"/>
    </row>
    <row r="81">
      <c r="A81" s="34"/>
      <c r="B81" s="33" t="str">
        <f>D19</f>
        <v/>
      </c>
      <c r="C81" s="33" t="s">
        <v>36</v>
      </c>
      <c r="D81" s="33" t="str">
        <f>B19</f>
        <v/>
      </c>
      <c r="E81" s="26"/>
      <c r="F81" s="26"/>
      <c r="G81" s="30" t="str">
        <f t="shared" si="24"/>
        <v>DRAW</v>
      </c>
      <c r="H81" s="30" t="str">
        <f t="shared" si="25"/>
        <v>DRAW</v>
      </c>
      <c r="I81" s="30" t="str">
        <f t="shared" si="26"/>
        <v>DRAW</v>
      </c>
      <c r="J81" s="24"/>
    </row>
    <row r="82">
      <c r="A82" s="34"/>
      <c r="B82" s="33" t="str">
        <f>E19</f>
        <v/>
      </c>
      <c r="C82" s="33" t="s">
        <v>36</v>
      </c>
      <c r="D82" s="33" t="str">
        <f>F17</f>
        <v/>
      </c>
      <c r="E82" s="26"/>
      <c r="F82" s="26"/>
      <c r="G82" s="30" t="str">
        <f t="shared" si="24"/>
        <v>DRAW</v>
      </c>
      <c r="H82" s="30" t="str">
        <f t="shared" si="25"/>
        <v>DRAW</v>
      </c>
      <c r="I82" s="30" t="str">
        <f t="shared" si="26"/>
        <v>DRAW</v>
      </c>
      <c r="J82" s="24"/>
    </row>
    <row r="83">
      <c r="A83" s="34"/>
      <c r="B83" s="33" t="str">
        <f>F19</f>
        <v/>
      </c>
      <c r="C83" s="33" t="s">
        <v>36</v>
      </c>
      <c r="D83" s="33" t="str">
        <f>E17</f>
        <v/>
      </c>
      <c r="E83" s="26"/>
      <c r="F83" s="26"/>
      <c r="G83" s="30" t="str">
        <f t="shared" si="24"/>
        <v>DRAW</v>
      </c>
      <c r="H83" s="30" t="str">
        <f t="shared" si="25"/>
        <v>DRAW</v>
      </c>
      <c r="I83" s="30" t="str">
        <f t="shared" si="26"/>
        <v>DRAW</v>
      </c>
      <c r="J83" s="24"/>
    </row>
    <row r="84">
      <c r="A84" s="34"/>
      <c r="B84" s="33" t="str">
        <f>B21</f>
        <v>BYE</v>
      </c>
      <c r="C84" s="33" t="s">
        <v>36</v>
      </c>
      <c r="D84" s="33" t="str">
        <f>D17</f>
        <v/>
      </c>
      <c r="E84" s="26"/>
      <c r="F84" s="26"/>
      <c r="G84" s="30"/>
      <c r="H84" s="30"/>
      <c r="I84" s="30"/>
      <c r="J84" s="24"/>
    </row>
    <row r="85">
      <c r="A85" s="34"/>
      <c r="B85" s="33" t="str">
        <f>C15</f>
        <v/>
      </c>
      <c r="C85" s="33" t="s">
        <v>36</v>
      </c>
      <c r="D85" s="33" t="str">
        <f>C17</f>
        <v/>
      </c>
      <c r="E85" s="26"/>
      <c r="F85" s="26"/>
      <c r="G85" s="30" t="str">
        <f t="shared" ref="G85:G87" si="27">IF(E85 &gt; F85, B85, IF(F85 &gt; E85, D85, "DRAW"))</f>
        <v>DRAW</v>
      </c>
      <c r="H85" s="30" t="str">
        <f t="shared" ref="H85:H87" si="28">IF(G85 = "draw", "DRAW", IF(G85 = B85, D85, IF(G85 = D85, B85, "")))</f>
        <v>DRAW</v>
      </c>
      <c r="I85" s="30" t="str">
        <f t="shared" ref="I85:I87" si="29">IF(G85 = "draw", "DRAW", "")</f>
        <v>DRAW</v>
      </c>
      <c r="J85" s="24"/>
    </row>
    <row r="86">
      <c r="A86" s="34"/>
      <c r="B86" s="33" t="str">
        <f>D15</f>
        <v/>
      </c>
      <c r="C86" s="33" t="s">
        <v>36</v>
      </c>
      <c r="D86" s="33" t="str">
        <f>B17</f>
        <v/>
      </c>
      <c r="E86" s="26"/>
      <c r="F86" s="26"/>
      <c r="G86" s="30" t="str">
        <f t="shared" si="27"/>
        <v>DRAW</v>
      </c>
      <c r="H86" s="30" t="str">
        <f t="shared" si="28"/>
        <v>DRAW</v>
      </c>
      <c r="I86" s="30" t="str">
        <f t="shared" si="29"/>
        <v>DRAW</v>
      </c>
      <c r="J86" s="24"/>
    </row>
    <row r="87">
      <c r="A87" s="34"/>
      <c r="B87" s="33" t="str">
        <f>E15</f>
        <v/>
      </c>
      <c r="C87" s="33" t="s">
        <v>36</v>
      </c>
      <c r="D87" s="33" t="str">
        <f>F15</f>
        <v/>
      </c>
      <c r="E87" s="26"/>
      <c r="F87" s="26"/>
      <c r="G87" s="30" t="str">
        <f t="shared" si="27"/>
        <v>DRAW</v>
      </c>
      <c r="H87" s="30" t="str">
        <f t="shared" si="28"/>
        <v>DRAW</v>
      </c>
      <c r="I87" s="30" t="str">
        <f t="shared" si="29"/>
        <v>DRAW</v>
      </c>
      <c r="J87" s="24"/>
    </row>
    <row r="88">
      <c r="A88" s="31"/>
      <c r="B88" s="32" t="s">
        <v>41</v>
      </c>
      <c r="C88" s="2"/>
      <c r="D88" s="3"/>
      <c r="E88" s="32" t="s">
        <v>34</v>
      </c>
      <c r="F88" s="3"/>
      <c r="G88" s="25" t="s">
        <v>17</v>
      </c>
      <c r="H88" s="25" t="s">
        <v>35</v>
      </c>
      <c r="I88" s="25" t="s">
        <v>18</v>
      </c>
      <c r="J88" s="24"/>
    </row>
    <row r="89">
      <c r="A89" s="34"/>
      <c r="B89" s="33" t="str">
        <f>B15</f>
        <v/>
      </c>
      <c r="C89" s="33" t="s">
        <v>36</v>
      </c>
      <c r="D89" s="33" t="str">
        <f>B19</f>
        <v/>
      </c>
      <c r="E89" s="26"/>
      <c r="F89" s="26"/>
      <c r="G89" s="30" t="str">
        <f t="shared" ref="G89:G93" si="30">IF(E89 &gt; F89, B89, IF(F89 &gt; E89, D89, "DRAW"))</f>
        <v>DRAW</v>
      </c>
      <c r="H89" s="30" t="str">
        <f t="shared" ref="H89:H93" si="31">IF(G89 = "draw", "DRAW", IF(G89 = B89, D89, IF(G89 = D89, B89, "")))</f>
        <v>DRAW</v>
      </c>
      <c r="I89" s="30" t="str">
        <f t="shared" ref="I89:I93" si="32">IF(G89 = "draw", "DRAW", "")</f>
        <v>DRAW</v>
      </c>
      <c r="J89" s="24"/>
    </row>
    <row r="90">
      <c r="A90" s="34"/>
      <c r="B90" s="33" t="str">
        <f>C19</f>
        <v/>
      </c>
      <c r="C90" s="33" t="s">
        <v>36</v>
      </c>
      <c r="D90" s="33" t="str">
        <f>F17</f>
        <v/>
      </c>
      <c r="E90" s="26"/>
      <c r="F90" s="26"/>
      <c r="G90" s="30" t="str">
        <f t="shared" si="30"/>
        <v>DRAW</v>
      </c>
      <c r="H90" s="30" t="str">
        <f t="shared" si="31"/>
        <v>DRAW</v>
      </c>
      <c r="I90" s="30" t="str">
        <f t="shared" si="32"/>
        <v>DRAW</v>
      </c>
      <c r="J90" s="24"/>
    </row>
    <row r="91">
      <c r="A91" s="34"/>
      <c r="B91" s="33" t="str">
        <f>D19</f>
        <v/>
      </c>
      <c r="C91" s="33" t="s">
        <v>36</v>
      </c>
      <c r="D91" s="33" t="str">
        <f>E17</f>
        <v/>
      </c>
      <c r="E91" s="26"/>
      <c r="F91" s="26"/>
      <c r="G91" s="30" t="str">
        <f t="shared" si="30"/>
        <v>DRAW</v>
      </c>
      <c r="H91" s="30" t="str">
        <f t="shared" si="31"/>
        <v>DRAW</v>
      </c>
      <c r="I91" s="30" t="str">
        <f t="shared" si="32"/>
        <v>DRAW</v>
      </c>
      <c r="J91" s="24"/>
    </row>
    <row r="92">
      <c r="A92" s="34"/>
      <c r="B92" s="33" t="str">
        <f>E19</f>
        <v/>
      </c>
      <c r="C92" s="33" t="s">
        <v>36</v>
      </c>
      <c r="D92" s="33" t="str">
        <f>D17</f>
        <v/>
      </c>
      <c r="E92" s="26"/>
      <c r="F92" s="26"/>
      <c r="G92" s="30" t="str">
        <f t="shared" si="30"/>
        <v>DRAW</v>
      </c>
      <c r="H92" s="30" t="str">
        <f t="shared" si="31"/>
        <v>DRAW</v>
      </c>
      <c r="I92" s="30" t="str">
        <f t="shared" si="32"/>
        <v>DRAW</v>
      </c>
      <c r="J92" s="24"/>
    </row>
    <row r="93">
      <c r="A93" s="34"/>
      <c r="B93" s="33" t="str">
        <f>F19</f>
        <v/>
      </c>
      <c r="C93" s="33" t="s">
        <v>36</v>
      </c>
      <c r="D93" s="33" t="str">
        <f>C17</f>
        <v/>
      </c>
      <c r="E93" s="26"/>
      <c r="F93" s="26"/>
      <c r="G93" s="30" t="str">
        <f t="shared" si="30"/>
        <v>DRAW</v>
      </c>
      <c r="H93" s="30" t="str">
        <f t="shared" si="31"/>
        <v>DRAW</v>
      </c>
      <c r="I93" s="30" t="str">
        <f t="shared" si="32"/>
        <v>DRAW</v>
      </c>
      <c r="J93" s="24"/>
    </row>
    <row r="94">
      <c r="A94" s="34"/>
      <c r="B94" s="33" t="str">
        <f>B21</f>
        <v>BYE</v>
      </c>
      <c r="C94" s="33" t="s">
        <v>36</v>
      </c>
      <c r="D94" s="33" t="str">
        <f>B17</f>
        <v/>
      </c>
      <c r="E94" s="26"/>
      <c r="F94" s="26"/>
      <c r="G94" s="30"/>
      <c r="H94" s="30"/>
      <c r="I94" s="30"/>
      <c r="J94" s="24"/>
    </row>
    <row r="95">
      <c r="A95" s="34"/>
      <c r="B95" s="33" t="str">
        <f>C15</f>
        <v/>
      </c>
      <c r="C95" s="33" t="s">
        <v>36</v>
      </c>
      <c r="D95" s="33" t="str">
        <f>F15</f>
        <v/>
      </c>
      <c r="E95" s="26"/>
      <c r="F95" s="26"/>
      <c r="G95" s="30" t="str">
        <f t="shared" ref="G95:G96" si="33">IF(E95 &gt; F95, B95, IF(F95 &gt; E95, D95, "DRAW"))</f>
        <v>DRAW</v>
      </c>
      <c r="H95" s="30" t="str">
        <f t="shared" ref="H95:H96" si="34">IF(G95 = "draw", "DRAW", IF(G95 = B95, D95, IF(G95 = D95, B95, "")))</f>
        <v>DRAW</v>
      </c>
      <c r="I95" s="30" t="str">
        <f t="shared" ref="I95:I96" si="35">IF(G95 = "draw", "DRAW", "")</f>
        <v>DRAW</v>
      </c>
      <c r="J95" s="24"/>
    </row>
    <row r="96">
      <c r="A96" s="34"/>
      <c r="B96" s="33" t="str">
        <f>D15</f>
        <v/>
      </c>
      <c r="C96" s="33" t="s">
        <v>36</v>
      </c>
      <c r="D96" s="33" t="str">
        <f>E15</f>
        <v/>
      </c>
      <c r="E96" s="26"/>
      <c r="F96" s="26"/>
      <c r="G96" s="30" t="str">
        <f t="shared" si="33"/>
        <v>DRAW</v>
      </c>
      <c r="H96" s="30" t="str">
        <f t="shared" si="34"/>
        <v>DRAW</v>
      </c>
      <c r="I96" s="30" t="str">
        <f t="shared" si="35"/>
        <v>DRAW</v>
      </c>
      <c r="J96" s="24"/>
    </row>
    <row r="97">
      <c r="A97" s="31"/>
      <c r="B97" s="32" t="s">
        <v>42</v>
      </c>
      <c r="C97" s="2"/>
      <c r="D97" s="3"/>
      <c r="E97" s="32" t="s">
        <v>34</v>
      </c>
      <c r="F97" s="3"/>
      <c r="G97" s="25" t="s">
        <v>17</v>
      </c>
      <c r="H97" s="25" t="s">
        <v>35</v>
      </c>
      <c r="I97" s="25" t="s">
        <v>18</v>
      </c>
      <c r="J97" s="24"/>
    </row>
    <row r="98">
      <c r="A98" s="34"/>
      <c r="B98" s="33" t="str">
        <f>B15</f>
        <v/>
      </c>
      <c r="C98" s="33" t="s">
        <v>36</v>
      </c>
      <c r="D98" s="33" t="str">
        <f>F17</f>
        <v/>
      </c>
      <c r="E98" s="26"/>
      <c r="F98" s="26"/>
      <c r="G98" s="30" t="str">
        <f t="shared" ref="G98:G103" si="36">IF(E98 &gt; F98, B98, IF(F98 &gt; E98, D98, "DRAW"))</f>
        <v>DRAW</v>
      </c>
      <c r="H98" s="30" t="str">
        <f t="shared" ref="H98:H103" si="37">IF(G98 = "draw", "DRAW", IF(G98 = B98, D98, IF(G98 = D98, B98, "")))</f>
        <v>DRAW</v>
      </c>
      <c r="I98" s="30" t="str">
        <f t="shared" ref="I98:I103" si="38">IF(G98 = "draw", "DRAW", "")</f>
        <v>DRAW</v>
      </c>
      <c r="J98" s="24"/>
    </row>
    <row r="99">
      <c r="A99" s="34"/>
      <c r="B99" s="33" t="str">
        <f>B19</f>
        <v/>
      </c>
      <c r="C99" s="33" t="s">
        <v>36</v>
      </c>
      <c r="D99" s="33" t="str">
        <f>E17</f>
        <v/>
      </c>
      <c r="E99" s="26"/>
      <c r="F99" s="26"/>
      <c r="G99" s="30" t="str">
        <f t="shared" si="36"/>
        <v>DRAW</v>
      </c>
      <c r="H99" s="30" t="str">
        <f t="shared" si="37"/>
        <v>DRAW</v>
      </c>
      <c r="I99" s="30" t="str">
        <f t="shared" si="38"/>
        <v>DRAW</v>
      </c>
      <c r="J99" s="24"/>
    </row>
    <row r="100">
      <c r="A100" s="34"/>
      <c r="B100" s="33" t="str">
        <f>C19</f>
        <v/>
      </c>
      <c r="C100" s="33" t="s">
        <v>36</v>
      </c>
      <c r="D100" s="33" t="str">
        <f>D17</f>
        <v/>
      </c>
      <c r="E100" s="26"/>
      <c r="F100" s="26"/>
      <c r="G100" s="30" t="str">
        <f t="shared" si="36"/>
        <v>DRAW</v>
      </c>
      <c r="H100" s="30" t="str">
        <f t="shared" si="37"/>
        <v>DRAW</v>
      </c>
      <c r="I100" s="30" t="str">
        <f t="shared" si="38"/>
        <v>DRAW</v>
      </c>
      <c r="J100" s="24"/>
    </row>
    <row r="101">
      <c r="A101" s="34"/>
      <c r="B101" s="33" t="str">
        <f>D19</f>
        <v/>
      </c>
      <c r="C101" s="33" t="s">
        <v>36</v>
      </c>
      <c r="D101" s="33" t="str">
        <f>C17</f>
        <v/>
      </c>
      <c r="E101" s="26"/>
      <c r="F101" s="26"/>
      <c r="G101" s="30" t="str">
        <f t="shared" si="36"/>
        <v>DRAW</v>
      </c>
      <c r="H101" s="30" t="str">
        <f t="shared" si="37"/>
        <v>DRAW</v>
      </c>
      <c r="I101" s="30" t="str">
        <f t="shared" si="38"/>
        <v>DRAW</v>
      </c>
      <c r="J101" s="24"/>
    </row>
    <row r="102">
      <c r="A102" s="34"/>
      <c r="B102" s="33" t="str">
        <f>E19</f>
        <v/>
      </c>
      <c r="C102" s="33" t="s">
        <v>36</v>
      </c>
      <c r="D102" s="33" t="str">
        <f>B17</f>
        <v/>
      </c>
      <c r="E102" s="26"/>
      <c r="F102" s="26"/>
      <c r="G102" s="30" t="str">
        <f t="shared" si="36"/>
        <v>DRAW</v>
      </c>
      <c r="H102" s="30" t="str">
        <f t="shared" si="37"/>
        <v>DRAW</v>
      </c>
      <c r="I102" s="30" t="str">
        <f t="shared" si="38"/>
        <v>DRAW</v>
      </c>
      <c r="J102" s="24"/>
    </row>
    <row r="103">
      <c r="A103" s="34"/>
      <c r="B103" s="33" t="str">
        <f>F19</f>
        <v/>
      </c>
      <c r="C103" s="33" t="s">
        <v>36</v>
      </c>
      <c r="D103" s="33" t="str">
        <f>F15</f>
        <v/>
      </c>
      <c r="E103" s="26"/>
      <c r="F103" s="26"/>
      <c r="G103" s="30" t="str">
        <f t="shared" si="36"/>
        <v>DRAW</v>
      </c>
      <c r="H103" s="30" t="str">
        <f t="shared" si="37"/>
        <v>DRAW</v>
      </c>
      <c r="I103" s="30" t="str">
        <f t="shared" si="38"/>
        <v>DRAW</v>
      </c>
      <c r="J103" s="24"/>
    </row>
    <row r="104">
      <c r="A104" s="34"/>
      <c r="B104" s="33" t="str">
        <f>B21</f>
        <v>BYE</v>
      </c>
      <c r="C104" s="33" t="s">
        <v>36</v>
      </c>
      <c r="D104" s="33" t="str">
        <f>E15</f>
        <v/>
      </c>
      <c r="E104" s="26"/>
      <c r="F104" s="26"/>
      <c r="G104" s="30"/>
      <c r="H104" s="30"/>
      <c r="I104" s="30"/>
      <c r="J104" s="24"/>
    </row>
    <row r="105">
      <c r="A105" s="34"/>
      <c r="B105" s="33" t="str">
        <f>C15</f>
        <v/>
      </c>
      <c r="C105" s="33" t="s">
        <v>36</v>
      </c>
      <c r="D105" s="33" t="str">
        <f>D15</f>
        <v/>
      </c>
      <c r="E105" s="26"/>
      <c r="F105" s="26"/>
      <c r="G105" s="30" t="str">
        <f>IF(E105 &gt; F105, B105, IF(F105 &gt; E105, D105, "DRAW"))</f>
        <v>DRAW</v>
      </c>
      <c r="H105" s="30" t="str">
        <f>IF(G105 = "draw", "DRAW", IF(G105 = B105, D105, IF(G105 = D105, B105, "")))</f>
        <v>DRAW</v>
      </c>
      <c r="I105" s="30" t="str">
        <f>IF(G105 = "draw", "DRAW", "")</f>
        <v>DRAW</v>
      </c>
      <c r="J105" s="24"/>
    </row>
    <row r="106">
      <c r="A106" s="31"/>
      <c r="B106" s="32" t="s">
        <v>43</v>
      </c>
      <c r="C106" s="2"/>
      <c r="D106" s="3"/>
      <c r="E106" s="32" t="s">
        <v>34</v>
      </c>
      <c r="F106" s="3"/>
      <c r="G106" s="25" t="s">
        <v>17</v>
      </c>
      <c r="H106" s="25" t="s">
        <v>35</v>
      </c>
      <c r="I106" s="25" t="s">
        <v>18</v>
      </c>
      <c r="J106" s="24"/>
    </row>
    <row r="107">
      <c r="A107" s="34"/>
      <c r="B107" s="33" t="str">
        <f>B15</f>
        <v/>
      </c>
      <c r="C107" s="33" t="s">
        <v>36</v>
      </c>
      <c r="D107" s="33" t="str">
        <f>E17</f>
        <v/>
      </c>
      <c r="E107" s="26"/>
      <c r="F107" s="26"/>
      <c r="G107" s="30" t="str">
        <f t="shared" ref="G107:G113" si="39">IF(E107 &gt; F107, B107, IF(F107 &gt; E107, D107, "DRAW"))</f>
        <v>DRAW</v>
      </c>
      <c r="H107" s="30" t="str">
        <f t="shared" ref="H107:H113" si="40">IF(G107 = "draw", "DRAW", IF(G107 = B107, D107, IF(G107 = D107, B107, "")))</f>
        <v>DRAW</v>
      </c>
      <c r="I107" s="30" t="str">
        <f t="shared" ref="I107:I113" si="41">IF(G107 = "draw", "DRAW", "")</f>
        <v>DRAW</v>
      </c>
      <c r="J107" s="24"/>
    </row>
    <row r="108">
      <c r="A108" s="34"/>
      <c r="B108" s="33" t="str">
        <f>F17</f>
        <v/>
      </c>
      <c r="C108" s="33" t="s">
        <v>36</v>
      </c>
      <c r="D108" s="33" t="str">
        <f>D17</f>
        <v/>
      </c>
      <c r="E108" s="26"/>
      <c r="F108" s="26"/>
      <c r="G108" s="30" t="str">
        <f t="shared" si="39"/>
        <v>DRAW</v>
      </c>
      <c r="H108" s="30" t="str">
        <f t="shared" si="40"/>
        <v>DRAW</v>
      </c>
      <c r="I108" s="30" t="str">
        <f t="shared" si="41"/>
        <v>DRAW</v>
      </c>
      <c r="J108" s="24"/>
    </row>
    <row r="109">
      <c r="A109" s="34"/>
      <c r="B109" s="33" t="str">
        <f>B19</f>
        <v/>
      </c>
      <c r="C109" s="33" t="s">
        <v>36</v>
      </c>
      <c r="D109" s="33" t="str">
        <f>C17</f>
        <v/>
      </c>
      <c r="E109" s="26"/>
      <c r="F109" s="26"/>
      <c r="G109" s="30" t="str">
        <f t="shared" si="39"/>
        <v>DRAW</v>
      </c>
      <c r="H109" s="30" t="str">
        <f t="shared" si="40"/>
        <v>DRAW</v>
      </c>
      <c r="I109" s="30" t="str">
        <f t="shared" si="41"/>
        <v>DRAW</v>
      </c>
      <c r="J109" s="24"/>
    </row>
    <row r="110">
      <c r="A110" s="34"/>
      <c r="B110" s="33" t="str">
        <f>C19</f>
        <v/>
      </c>
      <c r="C110" s="33" t="s">
        <v>36</v>
      </c>
      <c r="D110" s="33" t="str">
        <f>B17</f>
        <v/>
      </c>
      <c r="E110" s="26"/>
      <c r="F110" s="26"/>
      <c r="G110" s="30" t="str">
        <f t="shared" si="39"/>
        <v>DRAW</v>
      </c>
      <c r="H110" s="30" t="str">
        <f t="shared" si="40"/>
        <v>DRAW</v>
      </c>
      <c r="I110" s="30" t="str">
        <f t="shared" si="41"/>
        <v>DRAW</v>
      </c>
      <c r="J110" s="24"/>
    </row>
    <row r="111">
      <c r="A111" s="34"/>
      <c r="B111" s="33" t="str">
        <f>D19</f>
        <v/>
      </c>
      <c r="C111" s="33" t="s">
        <v>36</v>
      </c>
      <c r="D111" s="33" t="str">
        <f>F15</f>
        <v/>
      </c>
      <c r="E111" s="26"/>
      <c r="F111" s="26"/>
      <c r="G111" s="30" t="str">
        <f t="shared" si="39"/>
        <v>DRAW</v>
      </c>
      <c r="H111" s="30" t="str">
        <f t="shared" si="40"/>
        <v>DRAW</v>
      </c>
      <c r="I111" s="30" t="str">
        <f t="shared" si="41"/>
        <v>DRAW</v>
      </c>
      <c r="J111" s="24"/>
    </row>
    <row r="112">
      <c r="A112" s="34"/>
      <c r="B112" s="33" t="str">
        <f>E19</f>
        <v/>
      </c>
      <c r="C112" s="33" t="s">
        <v>36</v>
      </c>
      <c r="D112" s="33" t="str">
        <f>E15</f>
        <v/>
      </c>
      <c r="E112" s="26"/>
      <c r="F112" s="26"/>
      <c r="G112" s="30" t="str">
        <f t="shared" si="39"/>
        <v>DRAW</v>
      </c>
      <c r="H112" s="30" t="str">
        <f t="shared" si="40"/>
        <v>DRAW</v>
      </c>
      <c r="I112" s="30" t="str">
        <f t="shared" si="41"/>
        <v>DRAW</v>
      </c>
      <c r="J112" s="24"/>
    </row>
    <row r="113">
      <c r="A113" s="34"/>
      <c r="B113" s="33" t="str">
        <f>F19</f>
        <v/>
      </c>
      <c r="C113" s="33" t="s">
        <v>36</v>
      </c>
      <c r="D113" s="33" t="str">
        <f>D15</f>
        <v/>
      </c>
      <c r="E113" s="26"/>
      <c r="F113" s="26"/>
      <c r="G113" s="30" t="str">
        <f t="shared" si="39"/>
        <v>DRAW</v>
      </c>
      <c r="H113" s="30" t="str">
        <f t="shared" si="40"/>
        <v>DRAW</v>
      </c>
      <c r="I113" s="30" t="str">
        <f t="shared" si="41"/>
        <v>DRAW</v>
      </c>
      <c r="J113" s="24"/>
    </row>
    <row r="114">
      <c r="A114" s="34"/>
      <c r="B114" s="33" t="str">
        <f>B21</f>
        <v>BYE</v>
      </c>
      <c r="C114" s="33" t="s">
        <v>36</v>
      </c>
      <c r="D114" s="33" t="str">
        <f>C15</f>
        <v/>
      </c>
      <c r="E114" s="26"/>
      <c r="F114" s="26"/>
      <c r="G114" s="30"/>
      <c r="H114" s="30"/>
      <c r="I114" s="30"/>
      <c r="J114" s="24"/>
    </row>
    <row r="115">
      <c r="A115" s="31"/>
      <c r="B115" s="32" t="s">
        <v>44</v>
      </c>
      <c r="C115" s="2"/>
      <c r="D115" s="3"/>
      <c r="E115" s="32" t="s">
        <v>34</v>
      </c>
      <c r="F115" s="3"/>
      <c r="G115" s="25" t="s">
        <v>17</v>
      </c>
      <c r="H115" s="25" t="s">
        <v>35</v>
      </c>
      <c r="I115" s="25" t="s">
        <v>18</v>
      </c>
      <c r="J115" s="24"/>
    </row>
    <row r="116">
      <c r="A116" s="34"/>
      <c r="B116" s="33" t="str">
        <f>B15</f>
        <v/>
      </c>
      <c r="C116" s="33" t="s">
        <v>36</v>
      </c>
      <c r="D116" s="33" t="str">
        <f>D17</f>
        <v/>
      </c>
      <c r="E116" s="26"/>
      <c r="F116" s="26"/>
      <c r="G116" s="30" t="str">
        <f t="shared" ref="G116:G122" si="42">IF(E116 &gt; F116, B116, IF(F116 &gt; E116, D116, "DRAW"))</f>
        <v>DRAW</v>
      </c>
      <c r="H116" s="30" t="str">
        <f t="shared" ref="H116:H122" si="43">IF(G116 = "draw", "DRAW", IF(G116 = B116, D116, IF(G116 = D116, B116, "")))</f>
        <v>DRAW</v>
      </c>
      <c r="I116" s="30" t="str">
        <f t="shared" ref="I116:I122" si="44">IF(G116 = "draw", "DRAW", "")</f>
        <v>DRAW</v>
      </c>
      <c r="J116" s="24"/>
    </row>
    <row r="117">
      <c r="A117" s="34"/>
      <c r="B117" s="33" t="str">
        <f>E17</f>
        <v/>
      </c>
      <c r="C117" s="33" t="s">
        <v>36</v>
      </c>
      <c r="D117" s="33" t="str">
        <f>C17</f>
        <v/>
      </c>
      <c r="E117" s="26"/>
      <c r="F117" s="26"/>
      <c r="G117" s="30" t="str">
        <f t="shared" si="42"/>
        <v>DRAW</v>
      </c>
      <c r="H117" s="30" t="str">
        <f t="shared" si="43"/>
        <v>DRAW</v>
      </c>
      <c r="I117" s="30" t="str">
        <f t="shared" si="44"/>
        <v>DRAW</v>
      </c>
      <c r="J117" s="24"/>
    </row>
    <row r="118">
      <c r="A118" s="34"/>
      <c r="B118" s="33" t="str">
        <f>F17</f>
        <v/>
      </c>
      <c r="C118" s="33" t="s">
        <v>36</v>
      </c>
      <c r="D118" s="33" t="str">
        <f>B17</f>
        <v/>
      </c>
      <c r="E118" s="26"/>
      <c r="F118" s="26"/>
      <c r="G118" s="30" t="str">
        <f t="shared" si="42"/>
        <v>DRAW</v>
      </c>
      <c r="H118" s="30" t="str">
        <f t="shared" si="43"/>
        <v>DRAW</v>
      </c>
      <c r="I118" s="30" t="str">
        <f t="shared" si="44"/>
        <v>DRAW</v>
      </c>
      <c r="J118" s="24"/>
    </row>
    <row r="119">
      <c r="A119" s="34"/>
      <c r="B119" s="33" t="str">
        <f>B19</f>
        <v/>
      </c>
      <c r="C119" s="33" t="s">
        <v>36</v>
      </c>
      <c r="D119" s="33" t="str">
        <f>F15</f>
        <v/>
      </c>
      <c r="E119" s="26"/>
      <c r="F119" s="26"/>
      <c r="G119" s="30" t="str">
        <f t="shared" si="42"/>
        <v>DRAW</v>
      </c>
      <c r="H119" s="30" t="str">
        <f t="shared" si="43"/>
        <v>DRAW</v>
      </c>
      <c r="I119" s="30" t="str">
        <f t="shared" si="44"/>
        <v>DRAW</v>
      </c>
      <c r="J119" s="24"/>
    </row>
    <row r="120">
      <c r="A120" s="34"/>
      <c r="B120" s="33" t="str">
        <f>C19</f>
        <v/>
      </c>
      <c r="C120" s="33" t="s">
        <v>36</v>
      </c>
      <c r="D120" s="33" t="str">
        <f>E15</f>
        <v/>
      </c>
      <c r="E120" s="26"/>
      <c r="F120" s="26"/>
      <c r="G120" s="30" t="str">
        <f t="shared" si="42"/>
        <v>DRAW</v>
      </c>
      <c r="H120" s="30" t="str">
        <f t="shared" si="43"/>
        <v>DRAW</v>
      </c>
      <c r="I120" s="30" t="str">
        <f t="shared" si="44"/>
        <v>DRAW</v>
      </c>
      <c r="J120" s="24"/>
    </row>
    <row r="121">
      <c r="A121" s="34"/>
      <c r="B121" s="33" t="str">
        <f>D19</f>
        <v/>
      </c>
      <c r="C121" s="33" t="s">
        <v>36</v>
      </c>
      <c r="D121" s="33" t="str">
        <f>D15</f>
        <v/>
      </c>
      <c r="E121" s="26"/>
      <c r="F121" s="26"/>
      <c r="G121" s="30" t="str">
        <f t="shared" si="42"/>
        <v>DRAW</v>
      </c>
      <c r="H121" s="30" t="str">
        <f t="shared" si="43"/>
        <v>DRAW</v>
      </c>
      <c r="I121" s="30" t="str">
        <f t="shared" si="44"/>
        <v>DRAW</v>
      </c>
      <c r="J121" s="24"/>
    </row>
    <row r="122">
      <c r="A122" s="34"/>
      <c r="B122" s="33" t="str">
        <f>E19</f>
        <v/>
      </c>
      <c r="C122" s="33" t="s">
        <v>36</v>
      </c>
      <c r="D122" s="33" t="str">
        <f>C15</f>
        <v/>
      </c>
      <c r="E122" s="26"/>
      <c r="F122" s="26"/>
      <c r="G122" s="30" t="str">
        <f t="shared" si="42"/>
        <v>DRAW</v>
      </c>
      <c r="H122" s="30" t="str">
        <f t="shared" si="43"/>
        <v>DRAW</v>
      </c>
      <c r="I122" s="30" t="str">
        <f t="shared" si="44"/>
        <v>DRAW</v>
      </c>
      <c r="J122" s="24"/>
    </row>
    <row r="123">
      <c r="A123" s="34"/>
      <c r="B123" s="33" t="str">
        <f>F19</f>
        <v/>
      </c>
      <c r="C123" s="33" t="s">
        <v>36</v>
      </c>
      <c r="D123" s="33" t="str">
        <f>B21</f>
        <v>BYE</v>
      </c>
      <c r="E123" s="26"/>
      <c r="F123" s="26"/>
      <c r="G123" s="30"/>
      <c r="H123" s="30"/>
      <c r="I123" s="30"/>
      <c r="J123" s="24"/>
    </row>
    <row r="124">
      <c r="A124" s="24"/>
      <c r="B124" s="32" t="s">
        <v>45</v>
      </c>
      <c r="C124" s="2"/>
      <c r="D124" s="3"/>
      <c r="E124" s="32" t="s">
        <v>34</v>
      </c>
      <c r="F124" s="3"/>
      <c r="G124" s="25" t="s">
        <v>17</v>
      </c>
      <c r="H124" s="25" t="s">
        <v>35</v>
      </c>
      <c r="I124" s="25" t="s">
        <v>18</v>
      </c>
      <c r="J124" s="24"/>
    </row>
    <row r="125">
      <c r="A125" s="24"/>
      <c r="B125" s="33" t="str">
        <f>B15</f>
        <v/>
      </c>
      <c r="C125" s="33" t="s">
        <v>36</v>
      </c>
      <c r="D125" s="33" t="str">
        <f>C17</f>
        <v/>
      </c>
      <c r="E125" s="26"/>
      <c r="F125" s="26"/>
      <c r="G125" s="30" t="str">
        <f t="shared" ref="G125:G130" si="45">IF(E125 &gt; F125, B125, IF(F125 &gt; E125, D125, "DRAW"))</f>
        <v>DRAW</v>
      </c>
      <c r="H125" s="30" t="str">
        <f t="shared" ref="H125:H130" si="46">IF(G125 = "draw", "DRAW", IF(G125 = B125, D125, IF(G125 = D125, B125, "")))</f>
        <v>DRAW</v>
      </c>
      <c r="I125" s="30" t="str">
        <f t="shared" ref="I125:I130" si="47">IF(G125 = "draw", "DRAW", "")</f>
        <v>DRAW</v>
      </c>
      <c r="J125" s="24"/>
    </row>
    <row r="126">
      <c r="A126" s="24"/>
      <c r="B126" s="33" t="str">
        <f>D17</f>
        <v/>
      </c>
      <c r="C126" s="33" t="s">
        <v>36</v>
      </c>
      <c r="D126" s="33" t="str">
        <f>B17</f>
        <v/>
      </c>
      <c r="E126" s="26"/>
      <c r="F126" s="26"/>
      <c r="G126" s="30" t="str">
        <f t="shared" si="45"/>
        <v>DRAW</v>
      </c>
      <c r="H126" s="30" t="str">
        <f t="shared" si="46"/>
        <v>DRAW</v>
      </c>
      <c r="I126" s="30" t="str">
        <f t="shared" si="47"/>
        <v>DRAW</v>
      </c>
      <c r="J126" s="24"/>
    </row>
    <row r="127">
      <c r="A127" s="24"/>
      <c r="B127" s="33" t="str">
        <f>E17</f>
        <v/>
      </c>
      <c r="C127" s="33" t="s">
        <v>36</v>
      </c>
      <c r="D127" s="33" t="str">
        <f>F15</f>
        <v/>
      </c>
      <c r="E127" s="26"/>
      <c r="F127" s="26"/>
      <c r="G127" s="30" t="str">
        <f t="shared" si="45"/>
        <v>DRAW</v>
      </c>
      <c r="H127" s="30" t="str">
        <f t="shared" si="46"/>
        <v>DRAW</v>
      </c>
      <c r="I127" s="30" t="str">
        <f t="shared" si="47"/>
        <v>DRAW</v>
      </c>
      <c r="J127" s="24"/>
    </row>
    <row r="128">
      <c r="A128" s="24"/>
      <c r="B128" s="33" t="str">
        <f>F17</f>
        <v/>
      </c>
      <c r="C128" s="33" t="s">
        <v>36</v>
      </c>
      <c r="D128" s="33" t="str">
        <f>E15</f>
        <v/>
      </c>
      <c r="E128" s="26"/>
      <c r="F128" s="26"/>
      <c r="G128" s="30" t="str">
        <f t="shared" si="45"/>
        <v>DRAW</v>
      </c>
      <c r="H128" s="30" t="str">
        <f t="shared" si="46"/>
        <v>DRAW</v>
      </c>
      <c r="I128" s="30" t="str">
        <f t="shared" si="47"/>
        <v>DRAW</v>
      </c>
      <c r="J128" s="24"/>
    </row>
    <row r="129">
      <c r="A129" s="24"/>
      <c r="B129" s="33" t="str">
        <f>B19</f>
        <v/>
      </c>
      <c r="C129" s="33" t="s">
        <v>36</v>
      </c>
      <c r="D129" s="33" t="str">
        <f>D15</f>
        <v/>
      </c>
      <c r="E129" s="26"/>
      <c r="F129" s="26"/>
      <c r="G129" s="30" t="str">
        <f t="shared" si="45"/>
        <v>DRAW</v>
      </c>
      <c r="H129" s="30" t="str">
        <f t="shared" si="46"/>
        <v>DRAW</v>
      </c>
      <c r="I129" s="30" t="str">
        <f t="shared" si="47"/>
        <v>DRAW</v>
      </c>
      <c r="J129" s="24"/>
    </row>
    <row r="130">
      <c r="A130" s="24"/>
      <c r="B130" s="33" t="str">
        <f>C19</f>
        <v/>
      </c>
      <c r="C130" s="33" t="s">
        <v>36</v>
      </c>
      <c r="D130" s="33" t="str">
        <f>C15</f>
        <v/>
      </c>
      <c r="E130" s="26"/>
      <c r="F130" s="26"/>
      <c r="G130" s="30" t="str">
        <f t="shared" si="45"/>
        <v>DRAW</v>
      </c>
      <c r="H130" s="30" t="str">
        <f t="shared" si="46"/>
        <v>DRAW</v>
      </c>
      <c r="I130" s="30" t="str">
        <f t="shared" si="47"/>
        <v>DRAW</v>
      </c>
      <c r="J130" s="24"/>
    </row>
    <row r="131">
      <c r="A131" s="24"/>
      <c r="B131" s="33" t="str">
        <f>D19</f>
        <v/>
      </c>
      <c r="C131" s="33" t="s">
        <v>36</v>
      </c>
      <c r="D131" s="33" t="str">
        <f>B21</f>
        <v>BYE</v>
      </c>
      <c r="E131" s="26"/>
      <c r="F131" s="26"/>
      <c r="G131" s="30"/>
      <c r="H131" s="30"/>
      <c r="I131" s="30"/>
      <c r="J131" s="24"/>
    </row>
    <row r="132">
      <c r="A132" s="24"/>
      <c r="B132" s="33" t="str">
        <f>E19</f>
        <v/>
      </c>
      <c r="C132" s="33" t="s">
        <v>36</v>
      </c>
      <c r="D132" s="33" t="str">
        <f>F19</f>
        <v/>
      </c>
      <c r="E132" s="26"/>
      <c r="F132" s="26"/>
      <c r="G132" s="30" t="str">
        <f>IF(E132 &gt; F132, B132, IF(F132 &gt; E132, D132, "DRAW"))</f>
        <v>DRAW</v>
      </c>
      <c r="H132" s="30" t="str">
        <f>IF(G132 = "draw", "DRAW", IF(G132 = B132, D132, IF(G132 = D132, B132, "")))</f>
        <v>DRAW</v>
      </c>
      <c r="I132" s="30" t="str">
        <f>IF(G132 = "draw", "DRAW", "")</f>
        <v>DRAW</v>
      </c>
      <c r="J132" s="24"/>
    </row>
    <row r="133">
      <c r="A133" s="24"/>
      <c r="B133" s="32" t="s">
        <v>46</v>
      </c>
      <c r="C133" s="2"/>
      <c r="D133" s="3"/>
      <c r="E133" s="32" t="s">
        <v>34</v>
      </c>
      <c r="F133" s="3"/>
      <c r="G133" s="25" t="s">
        <v>17</v>
      </c>
      <c r="H133" s="25" t="s">
        <v>35</v>
      </c>
      <c r="I133" s="25" t="s">
        <v>18</v>
      </c>
      <c r="J133" s="24"/>
    </row>
    <row r="134">
      <c r="A134" s="24"/>
      <c r="B134" s="33" t="str">
        <f>B15</f>
        <v/>
      </c>
      <c r="C134" s="33" t="s">
        <v>36</v>
      </c>
      <c r="D134" s="33" t="str">
        <f>B17</f>
        <v/>
      </c>
      <c r="E134" s="26"/>
      <c r="F134" s="26"/>
      <c r="G134" s="30" t="str">
        <f t="shared" ref="G134:G138" si="48">IF(E134 &gt; F134, B134, IF(F134 &gt; E134, D134, "DRAW"))</f>
        <v>DRAW</v>
      </c>
      <c r="H134" s="30" t="str">
        <f t="shared" ref="H134:H138" si="49">IF(G134 = "draw", "DRAW", IF(G134 = B134, D134, IF(G134 = D134, B134, "")))</f>
        <v>DRAW</v>
      </c>
      <c r="I134" s="30" t="str">
        <f t="shared" ref="I134:I138" si="50">IF(G134 = "draw", "DRAW", "")</f>
        <v>DRAW</v>
      </c>
      <c r="J134" s="24"/>
    </row>
    <row r="135">
      <c r="A135" s="24"/>
      <c r="B135" s="33" t="str">
        <f>C17</f>
        <v/>
      </c>
      <c r="C135" s="33" t="s">
        <v>36</v>
      </c>
      <c r="D135" s="33" t="str">
        <f>F15</f>
        <v/>
      </c>
      <c r="E135" s="26"/>
      <c r="F135" s="26"/>
      <c r="G135" s="30" t="str">
        <f t="shared" si="48"/>
        <v>DRAW</v>
      </c>
      <c r="H135" s="30" t="str">
        <f t="shared" si="49"/>
        <v>DRAW</v>
      </c>
      <c r="I135" s="30" t="str">
        <f t="shared" si="50"/>
        <v>DRAW</v>
      </c>
      <c r="J135" s="24"/>
    </row>
    <row r="136">
      <c r="A136" s="24"/>
      <c r="B136" s="33" t="str">
        <f>D17</f>
        <v/>
      </c>
      <c r="C136" s="33" t="s">
        <v>36</v>
      </c>
      <c r="D136" s="33" t="str">
        <f>E15</f>
        <v/>
      </c>
      <c r="E136" s="26"/>
      <c r="F136" s="26"/>
      <c r="G136" s="30" t="str">
        <f t="shared" si="48"/>
        <v>DRAW</v>
      </c>
      <c r="H136" s="30" t="str">
        <f t="shared" si="49"/>
        <v>DRAW</v>
      </c>
      <c r="I136" s="30" t="str">
        <f t="shared" si="50"/>
        <v>DRAW</v>
      </c>
      <c r="J136" s="24"/>
    </row>
    <row r="137">
      <c r="A137" s="24"/>
      <c r="B137" s="33" t="str">
        <f>E17</f>
        <v/>
      </c>
      <c r="C137" s="33" t="s">
        <v>36</v>
      </c>
      <c r="D137" s="33" t="str">
        <f>D15</f>
        <v/>
      </c>
      <c r="E137" s="26"/>
      <c r="F137" s="26"/>
      <c r="G137" s="30" t="str">
        <f t="shared" si="48"/>
        <v>DRAW</v>
      </c>
      <c r="H137" s="30" t="str">
        <f t="shared" si="49"/>
        <v>DRAW</v>
      </c>
      <c r="I137" s="30" t="str">
        <f t="shared" si="50"/>
        <v>DRAW</v>
      </c>
      <c r="J137" s="24"/>
    </row>
    <row r="138">
      <c r="A138" s="24"/>
      <c r="B138" s="33" t="str">
        <f>F17</f>
        <v/>
      </c>
      <c r="C138" s="33" t="s">
        <v>36</v>
      </c>
      <c r="D138" s="33" t="str">
        <f>C15</f>
        <v/>
      </c>
      <c r="E138" s="26"/>
      <c r="F138" s="26"/>
      <c r="G138" s="30" t="str">
        <f t="shared" si="48"/>
        <v>DRAW</v>
      </c>
      <c r="H138" s="30" t="str">
        <f t="shared" si="49"/>
        <v>DRAW</v>
      </c>
      <c r="I138" s="30" t="str">
        <f t="shared" si="50"/>
        <v>DRAW</v>
      </c>
      <c r="J138" s="24"/>
    </row>
    <row r="139">
      <c r="A139" s="24"/>
      <c r="B139" s="33" t="str">
        <f>B19</f>
        <v/>
      </c>
      <c r="C139" s="33" t="s">
        <v>36</v>
      </c>
      <c r="D139" s="33" t="str">
        <f>B21</f>
        <v>BYE</v>
      </c>
      <c r="E139" s="26"/>
      <c r="F139" s="26"/>
      <c r="G139" s="30"/>
      <c r="H139" s="30"/>
      <c r="I139" s="30"/>
      <c r="J139" s="24"/>
    </row>
    <row r="140">
      <c r="A140" s="24"/>
      <c r="B140" s="33" t="str">
        <f>C19</f>
        <v/>
      </c>
      <c r="C140" s="33" t="s">
        <v>36</v>
      </c>
      <c r="D140" s="33" t="str">
        <f>F19</f>
        <v/>
      </c>
      <c r="E140" s="26"/>
      <c r="F140" s="26"/>
      <c r="G140" s="30" t="str">
        <f t="shared" ref="G140:G141" si="51">IF(E140 &gt; F140, B140, IF(F140 &gt; E140, D140, "DRAW"))</f>
        <v>DRAW</v>
      </c>
      <c r="H140" s="30" t="str">
        <f t="shared" ref="H140:H141" si="52">IF(G140 = "draw", "DRAW", IF(G140 = B140, D140, IF(G140 = D140, B140, "")))</f>
        <v>DRAW</v>
      </c>
      <c r="I140" s="30" t="str">
        <f t="shared" ref="I140:I141" si="53">IF(G140 = "draw", "DRAW", "")</f>
        <v>DRAW</v>
      </c>
      <c r="J140" s="24"/>
    </row>
    <row r="141">
      <c r="A141" s="24"/>
      <c r="B141" s="33" t="str">
        <f>D19</f>
        <v/>
      </c>
      <c r="C141" s="33" t="s">
        <v>36</v>
      </c>
      <c r="D141" s="33" t="str">
        <f>E19</f>
        <v/>
      </c>
      <c r="E141" s="26"/>
      <c r="F141" s="26"/>
      <c r="G141" s="30" t="str">
        <f t="shared" si="51"/>
        <v>DRAW</v>
      </c>
      <c r="H141" s="30" t="str">
        <f t="shared" si="52"/>
        <v>DRAW</v>
      </c>
      <c r="I141" s="30" t="str">
        <f t="shared" si="53"/>
        <v>DRAW</v>
      </c>
      <c r="J141" s="24"/>
    </row>
    <row r="142">
      <c r="A142" s="24"/>
      <c r="B142" s="32" t="s">
        <v>47</v>
      </c>
      <c r="C142" s="2"/>
      <c r="D142" s="3"/>
      <c r="E142" s="32" t="s">
        <v>34</v>
      </c>
      <c r="F142" s="3"/>
      <c r="G142" s="25" t="s">
        <v>17</v>
      </c>
      <c r="H142" s="25" t="s">
        <v>35</v>
      </c>
      <c r="I142" s="25" t="s">
        <v>18</v>
      </c>
      <c r="J142" s="24"/>
    </row>
    <row r="143">
      <c r="A143" s="24"/>
      <c r="B143" s="33" t="str">
        <f>B15</f>
        <v/>
      </c>
      <c r="C143" s="33" t="s">
        <v>36</v>
      </c>
      <c r="D143" s="33" t="str">
        <f>F15</f>
        <v/>
      </c>
      <c r="E143" s="26"/>
      <c r="F143" s="26"/>
      <c r="G143" s="30" t="str">
        <f t="shared" ref="G143:G146" si="54">IF(E143 &gt; F143, B143, IF(F143 &gt; E143, D143, "DRAW"))</f>
        <v>DRAW</v>
      </c>
      <c r="H143" s="30" t="str">
        <f t="shared" ref="H143:H146" si="55">IF(G143 = "draw", "DRAW", IF(G143 = B143, D143, IF(G143 = D143, B143, "")))</f>
        <v>DRAW</v>
      </c>
      <c r="I143" s="30" t="str">
        <f t="shared" ref="I143:I146" si="56">IF(G143 = "draw", "DRAW", "")</f>
        <v>DRAW</v>
      </c>
      <c r="J143" s="24"/>
    </row>
    <row r="144">
      <c r="A144" s="24"/>
      <c r="B144" s="33" t="str">
        <f>B17</f>
        <v/>
      </c>
      <c r="C144" s="33" t="s">
        <v>36</v>
      </c>
      <c r="D144" s="33" t="str">
        <f>E15</f>
        <v/>
      </c>
      <c r="E144" s="26"/>
      <c r="F144" s="26"/>
      <c r="G144" s="30" t="str">
        <f t="shared" si="54"/>
        <v>DRAW</v>
      </c>
      <c r="H144" s="30" t="str">
        <f t="shared" si="55"/>
        <v>DRAW</v>
      </c>
      <c r="I144" s="30" t="str">
        <f t="shared" si="56"/>
        <v>DRAW</v>
      </c>
      <c r="J144" s="24"/>
    </row>
    <row r="145">
      <c r="A145" s="24"/>
      <c r="B145" s="33" t="str">
        <f>C17</f>
        <v/>
      </c>
      <c r="C145" s="33" t="s">
        <v>36</v>
      </c>
      <c r="D145" s="33" t="str">
        <f>D15</f>
        <v/>
      </c>
      <c r="E145" s="26"/>
      <c r="F145" s="26"/>
      <c r="G145" s="30" t="str">
        <f t="shared" si="54"/>
        <v>DRAW</v>
      </c>
      <c r="H145" s="30" t="str">
        <f t="shared" si="55"/>
        <v>DRAW</v>
      </c>
      <c r="I145" s="30" t="str">
        <f t="shared" si="56"/>
        <v>DRAW</v>
      </c>
      <c r="J145" s="24"/>
    </row>
    <row r="146">
      <c r="A146" s="24"/>
      <c r="B146" s="33" t="str">
        <f>D17</f>
        <v/>
      </c>
      <c r="C146" s="33" t="s">
        <v>36</v>
      </c>
      <c r="D146" s="33" t="str">
        <f>C15</f>
        <v/>
      </c>
      <c r="E146" s="26"/>
      <c r="F146" s="26"/>
      <c r="G146" s="30" t="str">
        <f t="shared" si="54"/>
        <v>DRAW</v>
      </c>
      <c r="H146" s="30" t="str">
        <f t="shared" si="55"/>
        <v>DRAW</v>
      </c>
      <c r="I146" s="30" t="str">
        <f t="shared" si="56"/>
        <v>DRAW</v>
      </c>
      <c r="J146" s="24"/>
    </row>
    <row r="147">
      <c r="A147" s="24"/>
      <c r="B147" s="33" t="str">
        <f>E17</f>
        <v/>
      </c>
      <c r="C147" s="33" t="s">
        <v>36</v>
      </c>
      <c r="D147" s="33" t="str">
        <f>B21</f>
        <v>BYE</v>
      </c>
      <c r="E147" s="26"/>
      <c r="F147" s="26"/>
      <c r="G147" s="30"/>
      <c r="H147" s="30"/>
      <c r="I147" s="30"/>
      <c r="J147" s="24"/>
    </row>
    <row r="148">
      <c r="A148" s="24"/>
      <c r="B148" s="33" t="str">
        <f>F17</f>
        <v/>
      </c>
      <c r="C148" s="33" t="s">
        <v>36</v>
      </c>
      <c r="D148" s="33" t="str">
        <f>F19</f>
        <v/>
      </c>
      <c r="E148" s="26"/>
      <c r="F148" s="26"/>
      <c r="G148" s="30" t="str">
        <f t="shared" ref="G148:G150" si="57">IF(E148 &gt; F148, B148, IF(F148 &gt; E148, D148, "DRAW"))</f>
        <v>DRAW</v>
      </c>
      <c r="H148" s="30" t="str">
        <f t="shared" ref="H148:H150" si="58">IF(G148 = "draw", "DRAW", IF(G148 = B148, D148, IF(G148 = D148, B148, "")))</f>
        <v>DRAW</v>
      </c>
      <c r="I148" s="30" t="str">
        <f t="shared" ref="I148:I150" si="59">IF(G148 = "draw", "DRAW", "")</f>
        <v>DRAW</v>
      </c>
      <c r="J148" s="24"/>
    </row>
    <row r="149">
      <c r="A149" s="24"/>
      <c r="B149" s="33" t="str">
        <f>B19</f>
        <v/>
      </c>
      <c r="C149" s="33" t="s">
        <v>36</v>
      </c>
      <c r="D149" s="33" t="str">
        <f>E19</f>
        <v/>
      </c>
      <c r="E149" s="26"/>
      <c r="F149" s="26"/>
      <c r="G149" s="30" t="str">
        <f t="shared" si="57"/>
        <v>DRAW</v>
      </c>
      <c r="H149" s="30" t="str">
        <f t="shared" si="58"/>
        <v>DRAW</v>
      </c>
      <c r="I149" s="30" t="str">
        <f t="shared" si="59"/>
        <v>DRAW</v>
      </c>
      <c r="J149" s="24"/>
    </row>
    <row r="150">
      <c r="A150" s="24"/>
      <c r="B150" s="33" t="str">
        <f>C19</f>
        <v/>
      </c>
      <c r="C150" s="33" t="s">
        <v>36</v>
      </c>
      <c r="D150" s="33" t="str">
        <f>D19</f>
        <v/>
      </c>
      <c r="E150" s="26"/>
      <c r="F150" s="26"/>
      <c r="G150" s="30" t="str">
        <f t="shared" si="57"/>
        <v>DRAW</v>
      </c>
      <c r="H150" s="30" t="str">
        <f t="shared" si="58"/>
        <v>DRAW</v>
      </c>
      <c r="I150" s="30" t="str">
        <f t="shared" si="59"/>
        <v>DRAW</v>
      </c>
      <c r="J150" s="24"/>
    </row>
    <row r="151">
      <c r="A151" s="24"/>
      <c r="B151" s="32" t="s">
        <v>48</v>
      </c>
      <c r="C151" s="2"/>
      <c r="D151" s="3"/>
      <c r="E151" s="32" t="s">
        <v>34</v>
      </c>
      <c r="F151" s="3"/>
      <c r="G151" s="25" t="s">
        <v>17</v>
      </c>
      <c r="H151" s="25" t="s">
        <v>35</v>
      </c>
      <c r="I151" s="25" t="s">
        <v>18</v>
      </c>
      <c r="J151" s="24"/>
    </row>
    <row r="152">
      <c r="A152" s="24"/>
      <c r="B152" s="33" t="str">
        <f>B15</f>
        <v/>
      </c>
      <c r="C152" s="33" t="s">
        <v>36</v>
      </c>
      <c r="D152" s="33" t="str">
        <f>E15</f>
        <v/>
      </c>
      <c r="E152" s="26"/>
      <c r="F152" s="26"/>
      <c r="G152" s="30" t="str">
        <f t="shared" ref="G152:G154" si="60">IF(E152 &gt; F152, B152, IF(F152 &gt; E152, D152, "DRAW"))</f>
        <v>DRAW</v>
      </c>
      <c r="H152" s="30" t="str">
        <f t="shared" ref="H152:H154" si="61">IF(G152 = "draw", "DRAW", IF(G152 = B152, D152, IF(G152 = D152, B152, "")))</f>
        <v>DRAW</v>
      </c>
      <c r="I152" s="30" t="str">
        <f t="shared" ref="I152:I154" si="62">IF(G152 = "draw", "DRAW", "")</f>
        <v>DRAW</v>
      </c>
      <c r="J152" s="24"/>
    </row>
    <row r="153">
      <c r="A153" s="24"/>
      <c r="B153" s="33" t="str">
        <f>F15</f>
        <v/>
      </c>
      <c r="C153" s="33" t="s">
        <v>36</v>
      </c>
      <c r="D153" s="33" t="str">
        <f>D15</f>
        <v/>
      </c>
      <c r="E153" s="26"/>
      <c r="F153" s="26"/>
      <c r="G153" s="30" t="str">
        <f t="shared" si="60"/>
        <v>DRAW</v>
      </c>
      <c r="H153" s="30" t="str">
        <f t="shared" si="61"/>
        <v>DRAW</v>
      </c>
      <c r="I153" s="30" t="str">
        <f t="shared" si="62"/>
        <v>DRAW</v>
      </c>
      <c r="J153" s="24"/>
    </row>
    <row r="154">
      <c r="A154" s="24"/>
      <c r="B154" s="33" t="str">
        <f>B17</f>
        <v/>
      </c>
      <c r="C154" s="33" t="s">
        <v>36</v>
      </c>
      <c r="D154" s="33" t="str">
        <f>C15</f>
        <v/>
      </c>
      <c r="E154" s="26"/>
      <c r="F154" s="26"/>
      <c r="G154" s="30" t="str">
        <f t="shared" si="60"/>
        <v>DRAW</v>
      </c>
      <c r="H154" s="30" t="str">
        <f t="shared" si="61"/>
        <v>DRAW</v>
      </c>
      <c r="I154" s="30" t="str">
        <f t="shared" si="62"/>
        <v>DRAW</v>
      </c>
      <c r="J154" s="24"/>
    </row>
    <row r="155">
      <c r="A155" s="24"/>
      <c r="B155" s="33" t="str">
        <f>C17</f>
        <v/>
      </c>
      <c r="C155" s="33" t="s">
        <v>36</v>
      </c>
      <c r="D155" s="33" t="str">
        <f>B21</f>
        <v>BYE</v>
      </c>
      <c r="E155" s="26"/>
      <c r="F155" s="26"/>
      <c r="G155" s="30"/>
      <c r="H155" s="30"/>
      <c r="I155" s="30"/>
      <c r="J155" s="24"/>
    </row>
    <row r="156">
      <c r="A156" s="24"/>
      <c r="B156" s="33" t="str">
        <f>D17</f>
        <v/>
      </c>
      <c r="C156" s="33" t="s">
        <v>36</v>
      </c>
      <c r="D156" s="33" t="str">
        <f>F19</f>
        <v/>
      </c>
      <c r="E156" s="26"/>
      <c r="F156" s="26"/>
      <c r="G156" s="30" t="str">
        <f t="shared" ref="G156:G159" si="63">IF(E156 &gt; F156, B156, IF(F156 &gt; E156, D156, "DRAW"))</f>
        <v>DRAW</v>
      </c>
      <c r="H156" s="30" t="str">
        <f t="shared" ref="H156:H159" si="64">IF(G156 = "draw", "DRAW", IF(G156 = B156, D156, IF(G156 = D156, B156, "")))</f>
        <v>DRAW</v>
      </c>
      <c r="I156" s="30" t="str">
        <f t="shared" ref="I156:I159" si="65">IF(G156 = "draw", "DRAW", "")</f>
        <v>DRAW</v>
      </c>
      <c r="J156" s="24"/>
    </row>
    <row r="157">
      <c r="A157" s="24"/>
      <c r="B157" s="33" t="str">
        <f>E17</f>
        <v/>
      </c>
      <c r="C157" s="33" t="s">
        <v>36</v>
      </c>
      <c r="D157" s="33" t="str">
        <f>E19</f>
        <v/>
      </c>
      <c r="E157" s="26"/>
      <c r="F157" s="26"/>
      <c r="G157" s="30" t="str">
        <f t="shared" si="63"/>
        <v>DRAW</v>
      </c>
      <c r="H157" s="30" t="str">
        <f t="shared" si="64"/>
        <v>DRAW</v>
      </c>
      <c r="I157" s="30" t="str">
        <f t="shared" si="65"/>
        <v>DRAW</v>
      </c>
      <c r="J157" s="24"/>
    </row>
    <row r="158">
      <c r="A158" s="24"/>
      <c r="B158" s="33" t="str">
        <f>F17</f>
        <v/>
      </c>
      <c r="C158" s="33" t="s">
        <v>36</v>
      </c>
      <c r="D158" s="33" t="str">
        <f>D19</f>
        <v/>
      </c>
      <c r="E158" s="26"/>
      <c r="F158" s="26"/>
      <c r="G158" s="30" t="str">
        <f t="shared" si="63"/>
        <v>DRAW</v>
      </c>
      <c r="H158" s="30" t="str">
        <f t="shared" si="64"/>
        <v>DRAW</v>
      </c>
      <c r="I158" s="30" t="str">
        <f t="shared" si="65"/>
        <v>DRAW</v>
      </c>
      <c r="J158" s="24"/>
    </row>
    <row r="159">
      <c r="A159" s="24"/>
      <c r="B159" s="33" t="str">
        <f>B19</f>
        <v/>
      </c>
      <c r="C159" s="33" t="s">
        <v>36</v>
      </c>
      <c r="D159" s="33" t="str">
        <f>C19</f>
        <v/>
      </c>
      <c r="E159" s="26"/>
      <c r="F159" s="26"/>
      <c r="G159" s="30" t="str">
        <f t="shared" si="63"/>
        <v>DRAW</v>
      </c>
      <c r="H159" s="30" t="str">
        <f t="shared" si="64"/>
        <v>DRAW</v>
      </c>
      <c r="I159" s="30" t="str">
        <f t="shared" si="65"/>
        <v>DRAW</v>
      </c>
      <c r="J159" s="24"/>
    </row>
    <row r="160">
      <c r="A160" s="24"/>
      <c r="B160" s="32" t="s">
        <v>49</v>
      </c>
      <c r="C160" s="2"/>
      <c r="D160" s="3"/>
      <c r="E160" s="32" t="s">
        <v>34</v>
      </c>
      <c r="F160" s="3"/>
      <c r="G160" s="25" t="s">
        <v>17</v>
      </c>
      <c r="H160" s="25" t="s">
        <v>35</v>
      </c>
      <c r="I160" s="25" t="s">
        <v>18</v>
      </c>
      <c r="J160" s="24"/>
    </row>
    <row r="161">
      <c r="A161" s="24"/>
      <c r="B161" s="33" t="str">
        <f>B15</f>
        <v/>
      </c>
      <c r="C161" s="33" t="s">
        <v>36</v>
      </c>
      <c r="D161" s="33" t="str">
        <f>D15</f>
        <v/>
      </c>
      <c r="E161" s="26"/>
      <c r="F161" s="26"/>
      <c r="G161" s="30" t="str">
        <f t="shared" ref="G161:G162" si="66">IF(E161 &gt; F161, B161, IF(F161 &gt; E161, D161, "DRAW"))</f>
        <v>DRAW</v>
      </c>
      <c r="H161" s="30" t="str">
        <f t="shared" ref="H161:H162" si="67">IF(G161 = "draw", "DRAW", IF(G161 = B161, D161, IF(G161 = D161, B161, "")))</f>
        <v>DRAW</v>
      </c>
      <c r="I161" s="30" t="str">
        <f t="shared" ref="I161:I162" si="68">IF(G161 = "draw", "DRAW", "")</f>
        <v>DRAW</v>
      </c>
      <c r="J161" s="24"/>
    </row>
    <row r="162">
      <c r="A162" s="24"/>
      <c r="B162" s="33" t="str">
        <f>E15</f>
        <v/>
      </c>
      <c r="C162" s="33" t="s">
        <v>36</v>
      </c>
      <c r="D162" s="33" t="str">
        <f>C15</f>
        <v/>
      </c>
      <c r="E162" s="26"/>
      <c r="F162" s="26"/>
      <c r="G162" s="30" t="str">
        <f t="shared" si="66"/>
        <v>DRAW</v>
      </c>
      <c r="H162" s="30" t="str">
        <f t="shared" si="67"/>
        <v>DRAW</v>
      </c>
      <c r="I162" s="30" t="str">
        <f t="shared" si="68"/>
        <v>DRAW</v>
      </c>
      <c r="J162" s="24"/>
    </row>
    <row r="163">
      <c r="A163" s="24"/>
      <c r="B163" s="33" t="str">
        <f>F15</f>
        <v/>
      </c>
      <c r="C163" s="33" t="s">
        <v>36</v>
      </c>
      <c r="D163" s="33" t="str">
        <f>B21</f>
        <v>BYE</v>
      </c>
      <c r="E163" s="26"/>
      <c r="F163" s="26"/>
      <c r="G163" s="30"/>
      <c r="H163" s="30"/>
      <c r="I163" s="30"/>
      <c r="J163" s="24"/>
    </row>
    <row r="164">
      <c r="A164" s="24"/>
      <c r="B164" s="33" t="str">
        <f>B17</f>
        <v/>
      </c>
      <c r="C164" s="33" t="s">
        <v>36</v>
      </c>
      <c r="D164" s="33" t="str">
        <f>F19</f>
        <v/>
      </c>
      <c r="E164" s="26"/>
      <c r="F164" s="26"/>
      <c r="G164" s="30" t="str">
        <f t="shared" ref="G164:G168" si="69">IF(E164 &gt; F164, B164, IF(F164 &gt; E164, D164, "DRAW"))</f>
        <v>DRAW</v>
      </c>
      <c r="H164" s="30" t="str">
        <f t="shared" ref="H164:H168" si="70">IF(G164 = "draw", "DRAW", IF(G164 = B164, D164, IF(G164 = D164, B164, "")))</f>
        <v>DRAW</v>
      </c>
      <c r="I164" s="30" t="str">
        <f t="shared" ref="I164:I168" si="71">IF(G164 = "draw", "DRAW", "")</f>
        <v>DRAW</v>
      </c>
      <c r="J164" s="24"/>
    </row>
    <row r="165">
      <c r="A165" s="24"/>
      <c r="B165" s="33" t="str">
        <f>C17</f>
        <v/>
      </c>
      <c r="C165" s="33" t="s">
        <v>36</v>
      </c>
      <c r="D165" s="33" t="str">
        <f>E19</f>
        <v/>
      </c>
      <c r="E165" s="26"/>
      <c r="F165" s="26"/>
      <c r="G165" s="30" t="str">
        <f t="shared" si="69"/>
        <v>DRAW</v>
      </c>
      <c r="H165" s="30" t="str">
        <f t="shared" si="70"/>
        <v>DRAW</v>
      </c>
      <c r="I165" s="30" t="str">
        <f t="shared" si="71"/>
        <v>DRAW</v>
      </c>
      <c r="J165" s="24"/>
    </row>
    <row r="166">
      <c r="A166" s="24"/>
      <c r="B166" s="33" t="str">
        <f>D17</f>
        <v/>
      </c>
      <c r="C166" s="33" t="s">
        <v>36</v>
      </c>
      <c r="D166" s="33" t="str">
        <f>D19</f>
        <v/>
      </c>
      <c r="E166" s="26"/>
      <c r="F166" s="26"/>
      <c r="G166" s="30" t="str">
        <f t="shared" si="69"/>
        <v>DRAW</v>
      </c>
      <c r="H166" s="30" t="str">
        <f t="shared" si="70"/>
        <v>DRAW</v>
      </c>
      <c r="I166" s="30" t="str">
        <f t="shared" si="71"/>
        <v>DRAW</v>
      </c>
      <c r="J166" s="24"/>
    </row>
    <row r="167">
      <c r="A167" s="24"/>
      <c r="B167" s="33" t="str">
        <f>E17</f>
        <v/>
      </c>
      <c r="C167" s="33" t="s">
        <v>36</v>
      </c>
      <c r="D167" s="33" t="str">
        <f>C19</f>
        <v/>
      </c>
      <c r="E167" s="26"/>
      <c r="F167" s="26"/>
      <c r="G167" s="30" t="str">
        <f t="shared" si="69"/>
        <v>DRAW</v>
      </c>
      <c r="H167" s="30" t="str">
        <f t="shared" si="70"/>
        <v>DRAW</v>
      </c>
      <c r="I167" s="30" t="str">
        <f t="shared" si="71"/>
        <v>DRAW</v>
      </c>
      <c r="J167" s="24"/>
    </row>
    <row r="168">
      <c r="A168" s="24"/>
      <c r="B168" s="33" t="str">
        <f>F17</f>
        <v/>
      </c>
      <c r="C168" s="33" t="s">
        <v>36</v>
      </c>
      <c r="D168" s="33" t="str">
        <f>B19</f>
        <v/>
      </c>
      <c r="E168" s="26"/>
      <c r="F168" s="26"/>
      <c r="G168" s="30" t="str">
        <f t="shared" si="69"/>
        <v>DRAW</v>
      </c>
      <c r="H168" s="30" t="str">
        <f t="shared" si="70"/>
        <v>DRAW</v>
      </c>
      <c r="I168" s="30" t="str">
        <f t="shared" si="71"/>
        <v>DRAW</v>
      </c>
      <c r="J168" s="24"/>
    </row>
    <row r="169">
      <c r="A169" s="24"/>
      <c r="B169" s="32" t="s">
        <v>50</v>
      </c>
      <c r="C169" s="2"/>
      <c r="D169" s="3"/>
      <c r="E169" s="32" t="s">
        <v>34</v>
      </c>
      <c r="F169" s="3"/>
      <c r="G169" s="25" t="s">
        <v>17</v>
      </c>
      <c r="H169" s="25" t="s">
        <v>35</v>
      </c>
      <c r="I169" s="25" t="s">
        <v>18</v>
      </c>
      <c r="J169" s="24"/>
    </row>
    <row r="170">
      <c r="A170" s="24"/>
      <c r="B170" s="33" t="str">
        <f>B15</f>
        <v/>
      </c>
      <c r="C170" s="33" t="s">
        <v>36</v>
      </c>
      <c r="D170" s="33" t="str">
        <f>C15</f>
        <v/>
      </c>
      <c r="E170" s="26"/>
      <c r="F170" s="26"/>
      <c r="G170" s="30" t="str">
        <f>IF(E170 &gt; F170, B170, IF(F170 &gt; E170, D170, "DRAW"))</f>
        <v>DRAW</v>
      </c>
      <c r="H170" s="30" t="str">
        <f>IF(G170 = "draw", "DRAW", IF(G170 = B170, D170, IF(G170 = D170, B170, "")))</f>
        <v>DRAW</v>
      </c>
      <c r="I170" s="30" t="str">
        <f>IF(G170 = "draw", "DRAW", "")</f>
        <v>DRAW</v>
      </c>
      <c r="J170" s="24"/>
    </row>
    <row r="171">
      <c r="A171" s="24"/>
      <c r="B171" s="33" t="str">
        <f>D15</f>
        <v/>
      </c>
      <c r="C171" s="33" t="s">
        <v>36</v>
      </c>
      <c r="D171" s="33" t="str">
        <f>B21</f>
        <v>BYE</v>
      </c>
      <c r="E171" s="26"/>
      <c r="F171" s="26"/>
      <c r="G171" s="30"/>
      <c r="H171" s="30"/>
      <c r="I171" s="30"/>
      <c r="J171" s="24"/>
    </row>
    <row r="172">
      <c r="A172" s="24"/>
      <c r="B172" s="33" t="str">
        <f>E15</f>
        <v/>
      </c>
      <c r="C172" s="33" t="s">
        <v>36</v>
      </c>
      <c r="D172" s="33" t="str">
        <f>F19</f>
        <v/>
      </c>
      <c r="E172" s="26"/>
      <c r="F172" s="26"/>
      <c r="G172" s="30" t="str">
        <f t="shared" ref="G172:G177" si="72">IF(E172 &gt; F172, B172, IF(F172 &gt; E172, D172, "DRAW"))</f>
        <v>DRAW</v>
      </c>
      <c r="H172" s="30" t="str">
        <f t="shared" ref="H172:H177" si="73">IF(G172 = "draw", "DRAW", IF(G172 = B172, D172, IF(G172 = D172, B172, "")))</f>
        <v>DRAW</v>
      </c>
      <c r="I172" s="30" t="str">
        <f t="shared" ref="I172:I177" si="74">IF(G172 = "draw", "DRAW", "")</f>
        <v>DRAW</v>
      </c>
      <c r="J172" s="24"/>
    </row>
    <row r="173">
      <c r="A173" s="24"/>
      <c r="B173" s="33" t="str">
        <f>F15</f>
        <v/>
      </c>
      <c r="C173" s="33" t="s">
        <v>36</v>
      </c>
      <c r="D173" s="33" t="str">
        <f>E19</f>
        <v/>
      </c>
      <c r="E173" s="26"/>
      <c r="F173" s="26"/>
      <c r="G173" s="30" t="str">
        <f t="shared" si="72"/>
        <v>DRAW</v>
      </c>
      <c r="H173" s="30" t="str">
        <f t="shared" si="73"/>
        <v>DRAW</v>
      </c>
      <c r="I173" s="30" t="str">
        <f t="shared" si="74"/>
        <v>DRAW</v>
      </c>
      <c r="J173" s="24"/>
    </row>
    <row r="174">
      <c r="A174" s="24"/>
      <c r="B174" s="33" t="str">
        <f>B17</f>
        <v/>
      </c>
      <c r="C174" s="33" t="s">
        <v>36</v>
      </c>
      <c r="D174" s="33" t="str">
        <f>D19</f>
        <v/>
      </c>
      <c r="E174" s="26"/>
      <c r="F174" s="26"/>
      <c r="G174" s="30" t="str">
        <f t="shared" si="72"/>
        <v>DRAW</v>
      </c>
      <c r="H174" s="30" t="str">
        <f t="shared" si="73"/>
        <v>DRAW</v>
      </c>
      <c r="I174" s="30" t="str">
        <f t="shared" si="74"/>
        <v>DRAW</v>
      </c>
      <c r="J174" s="24"/>
    </row>
    <row r="175">
      <c r="A175" s="24"/>
      <c r="B175" s="33" t="str">
        <f>C17</f>
        <v/>
      </c>
      <c r="C175" s="33" t="s">
        <v>36</v>
      </c>
      <c r="D175" s="33" t="str">
        <f>C19</f>
        <v/>
      </c>
      <c r="E175" s="26"/>
      <c r="F175" s="26"/>
      <c r="G175" s="30" t="str">
        <f t="shared" si="72"/>
        <v>DRAW</v>
      </c>
      <c r="H175" s="30" t="str">
        <f t="shared" si="73"/>
        <v>DRAW</v>
      </c>
      <c r="I175" s="30" t="str">
        <f t="shared" si="74"/>
        <v>DRAW</v>
      </c>
      <c r="J175" s="24"/>
    </row>
    <row r="176">
      <c r="A176" s="24"/>
      <c r="B176" s="33" t="str">
        <f>D17</f>
        <v/>
      </c>
      <c r="C176" s="33" t="s">
        <v>36</v>
      </c>
      <c r="D176" s="33" t="str">
        <f>B19</f>
        <v/>
      </c>
      <c r="E176" s="26"/>
      <c r="F176" s="26"/>
      <c r="G176" s="30" t="str">
        <f t="shared" si="72"/>
        <v>DRAW</v>
      </c>
      <c r="H176" s="30" t="str">
        <f t="shared" si="73"/>
        <v>DRAW</v>
      </c>
      <c r="I176" s="30" t="str">
        <f t="shared" si="74"/>
        <v>DRAW</v>
      </c>
      <c r="J176" s="24"/>
    </row>
    <row r="177">
      <c r="A177" s="24"/>
      <c r="B177" s="33" t="str">
        <f>E17</f>
        <v/>
      </c>
      <c r="C177" s="33" t="s">
        <v>36</v>
      </c>
      <c r="D177" s="33" t="str">
        <f>F17</f>
        <v/>
      </c>
      <c r="E177" s="26"/>
      <c r="F177" s="26"/>
      <c r="G177" s="30" t="str">
        <f t="shared" si="72"/>
        <v>DRAW</v>
      </c>
      <c r="H177" s="30" t="str">
        <f t="shared" si="73"/>
        <v>DRAW</v>
      </c>
      <c r="I177" s="30" t="str">
        <f t="shared" si="74"/>
        <v>DRAW</v>
      </c>
      <c r="J177" s="24"/>
    </row>
  </sheetData>
  <mergeCells count="48"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23:H23"/>
    <mergeCell ref="B41:I41"/>
    <mergeCell ref="B43:D43"/>
    <mergeCell ref="E43:F43"/>
    <mergeCell ref="E52:F52"/>
    <mergeCell ref="B52:D52"/>
    <mergeCell ref="B61:D61"/>
    <mergeCell ref="E61:F61"/>
    <mergeCell ref="B70:D70"/>
    <mergeCell ref="E70:F70"/>
    <mergeCell ref="B79:D79"/>
    <mergeCell ref="E79:F79"/>
    <mergeCell ref="B88:D88"/>
    <mergeCell ref="E88:F88"/>
    <mergeCell ref="B97:D97"/>
    <mergeCell ref="E97:F97"/>
    <mergeCell ref="B106:D106"/>
    <mergeCell ref="E106:F106"/>
    <mergeCell ref="E115:F115"/>
    <mergeCell ref="B151:D151"/>
    <mergeCell ref="E151:F151"/>
    <mergeCell ref="B160:D160"/>
    <mergeCell ref="E160:F160"/>
    <mergeCell ref="B169:D169"/>
    <mergeCell ref="E169:F169"/>
    <mergeCell ref="B115:D115"/>
    <mergeCell ref="B124:D124"/>
    <mergeCell ref="E124:F124"/>
    <mergeCell ref="B133:D133"/>
    <mergeCell ref="E133:F133"/>
    <mergeCell ref="B142:D142"/>
    <mergeCell ref="E142:F142"/>
  </mergeCells>
  <drawing r:id="rId1"/>
</worksheet>
</file>