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0BE63F16-BE1E-CD40-8246-AD38649D000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9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1" l="1"/>
  <c r="G85" i="1"/>
  <c r="I85" i="1" s="1"/>
  <c r="D85" i="1"/>
  <c r="B85" i="1"/>
  <c r="I84" i="1"/>
  <c r="H84" i="1"/>
  <c r="G84" i="1"/>
  <c r="D84" i="1"/>
  <c r="B84" i="1"/>
  <c r="G83" i="1"/>
  <c r="I83" i="1" s="1"/>
  <c r="D83" i="1"/>
  <c r="B83" i="1"/>
  <c r="G82" i="1"/>
  <c r="I82" i="1" s="1"/>
  <c r="D82" i="1"/>
  <c r="B82" i="1"/>
  <c r="B80" i="1"/>
  <c r="I79" i="1"/>
  <c r="H79" i="1"/>
  <c r="G79" i="1"/>
  <c r="D79" i="1"/>
  <c r="B79" i="1"/>
  <c r="G78" i="1"/>
  <c r="I78" i="1" s="1"/>
  <c r="D78" i="1"/>
  <c r="B78" i="1"/>
  <c r="G77" i="1"/>
  <c r="I77" i="1" s="1"/>
  <c r="D77" i="1"/>
  <c r="B77" i="1"/>
  <c r="I76" i="1"/>
  <c r="H76" i="1"/>
  <c r="G76" i="1"/>
  <c r="D76" i="1"/>
  <c r="B76" i="1"/>
  <c r="B74" i="1"/>
  <c r="G73" i="1"/>
  <c r="I73" i="1" s="1"/>
  <c r="D73" i="1"/>
  <c r="B73" i="1"/>
  <c r="G72" i="1"/>
  <c r="I72" i="1" s="1"/>
  <c r="D72" i="1"/>
  <c r="B72" i="1"/>
  <c r="I71" i="1"/>
  <c r="H71" i="1"/>
  <c r="G71" i="1"/>
  <c r="D71" i="1"/>
  <c r="B71" i="1"/>
  <c r="G70" i="1"/>
  <c r="I70" i="1" s="1"/>
  <c r="D70" i="1"/>
  <c r="B70" i="1"/>
  <c r="B68" i="1"/>
  <c r="G67" i="1"/>
  <c r="I67" i="1" s="1"/>
  <c r="D67" i="1"/>
  <c r="B67" i="1"/>
  <c r="I66" i="1"/>
  <c r="H66" i="1"/>
  <c r="G66" i="1"/>
  <c r="D66" i="1"/>
  <c r="B66" i="1"/>
  <c r="G65" i="1"/>
  <c r="I65" i="1" s="1"/>
  <c r="D65" i="1"/>
  <c r="B65" i="1"/>
  <c r="I64" i="1"/>
  <c r="G64" i="1"/>
  <c r="H64" i="1" s="1"/>
  <c r="D64" i="1"/>
  <c r="B64" i="1"/>
  <c r="B62" i="1"/>
  <c r="I61" i="1"/>
  <c r="H61" i="1"/>
  <c r="G61" i="1"/>
  <c r="D61" i="1"/>
  <c r="B61" i="1"/>
  <c r="G60" i="1"/>
  <c r="I60" i="1" s="1"/>
  <c r="D60" i="1"/>
  <c r="B60" i="1"/>
  <c r="I59" i="1"/>
  <c r="G59" i="1"/>
  <c r="H59" i="1" s="1"/>
  <c r="D59" i="1"/>
  <c r="B59" i="1"/>
  <c r="G58" i="1"/>
  <c r="I58" i="1" s="1"/>
  <c r="D58" i="1"/>
  <c r="B58" i="1"/>
  <c r="B56" i="1"/>
  <c r="G55" i="1"/>
  <c r="I55" i="1" s="1"/>
  <c r="D55" i="1"/>
  <c r="B55" i="1"/>
  <c r="I54" i="1"/>
  <c r="G54" i="1"/>
  <c r="H54" i="1" s="1"/>
  <c r="D54" i="1"/>
  <c r="B54" i="1"/>
  <c r="G53" i="1"/>
  <c r="I53" i="1" s="1"/>
  <c r="D53" i="1"/>
  <c r="B53" i="1"/>
  <c r="G52" i="1"/>
  <c r="I52" i="1" s="1"/>
  <c r="D52" i="1"/>
  <c r="B52" i="1"/>
  <c r="B50" i="1"/>
  <c r="I49" i="1"/>
  <c r="G49" i="1"/>
  <c r="H49" i="1" s="1"/>
  <c r="D49" i="1"/>
  <c r="B49" i="1"/>
  <c r="G48" i="1"/>
  <c r="H48" i="1" s="1"/>
  <c r="D48" i="1"/>
  <c r="B48" i="1"/>
  <c r="G47" i="1"/>
  <c r="I47" i="1" s="1"/>
  <c r="D47" i="1"/>
  <c r="B47" i="1"/>
  <c r="I46" i="1"/>
  <c r="H46" i="1"/>
  <c r="G46" i="1"/>
  <c r="D46" i="1"/>
  <c r="B46" i="1"/>
  <c r="B44" i="1"/>
  <c r="G43" i="1"/>
  <c r="I43" i="1" s="1"/>
  <c r="D43" i="1"/>
  <c r="B43" i="1"/>
  <c r="G42" i="1"/>
  <c r="I42" i="1" s="1"/>
  <c r="D42" i="1"/>
  <c r="B42" i="1"/>
  <c r="I41" i="1"/>
  <c r="H41" i="1"/>
  <c r="G41" i="1"/>
  <c r="D41" i="1"/>
  <c r="B41" i="1"/>
  <c r="G40" i="1"/>
  <c r="I40" i="1" s="1"/>
  <c r="D40" i="1"/>
  <c r="B40" i="1"/>
  <c r="B38" i="1"/>
  <c r="G37" i="1"/>
  <c r="I37" i="1" s="1"/>
  <c r="D37" i="1"/>
  <c r="B37" i="1"/>
  <c r="I36" i="1"/>
  <c r="H36" i="1"/>
  <c r="G36" i="1"/>
  <c r="D36" i="1"/>
  <c r="B36" i="1"/>
  <c r="G35" i="1"/>
  <c r="I35" i="1" s="1"/>
  <c r="D35" i="1"/>
  <c r="B35" i="1"/>
  <c r="G34" i="1"/>
  <c r="I34" i="1" s="1"/>
  <c r="D34" i="1"/>
  <c r="B34" i="1"/>
  <c r="D29" i="1"/>
  <c r="E29" i="1" s="1"/>
  <c r="E28" i="1"/>
  <c r="D28" i="1"/>
  <c r="D27" i="1"/>
  <c r="D26" i="1"/>
  <c r="D25" i="1"/>
  <c r="E24" i="1"/>
  <c r="D24" i="1"/>
  <c r="D23" i="1"/>
  <c r="D22" i="1"/>
  <c r="D21" i="1"/>
  <c r="A1" i="1"/>
  <c r="G22" i="1" l="1"/>
  <c r="G23" i="1"/>
  <c r="H28" i="1"/>
  <c r="H29" i="1"/>
  <c r="H24" i="1"/>
  <c r="G28" i="1"/>
  <c r="G25" i="1"/>
  <c r="G29" i="1"/>
  <c r="G24" i="1"/>
  <c r="H43" i="1"/>
  <c r="H53" i="1"/>
  <c r="E27" i="1"/>
  <c r="H35" i="1"/>
  <c r="H40" i="1"/>
  <c r="I48" i="1"/>
  <c r="G26" i="1" s="1"/>
  <c r="H73" i="1"/>
  <c r="H78" i="1"/>
  <c r="H83" i="1"/>
  <c r="E22" i="1"/>
  <c r="H22" i="1" s="1"/>
  <c r="H42" i="1"/>
  <c r="H52" i="1"/>
  <c r="H85" i="1"/>
  <c r="H58" i="1"/>
  <c r="E23" i="1"/>
  <c r="H23" i="1" s="1"/>
  <c r="H55" i="1"/>
  <c r="H60" i="1"/>
  <c r="H65" i="1"/>
  <c r="H70" i="1"/>
  <c r="E26" i="1"/>
  <c r="H37" i="1"/>
  <c r="H47" i="1"/>
  <c r="H34" i="1"/>
  <c r="F23" i="1" s="1"/>
  <c r="H67" i="1"/>
  <c r="H72" i="1"/>
  <c r="H77" i="1"/>
  <c r="H82" i="1"/>
  <c r="E21" i="1"/>
  <c r="E25" i="1"/>
  <c r="H25" i="1" s="1"/>
  <c r="F29" i="1" l="1"/>
  <c r="F25" i="1"/>
  <c r="F21" i="1"/>
  <c r="F28" i="1"/>
  <c r="F24" i="1"/>
  <c r="F22" i="1"/>
  <c r="F27" i="1"/>
  <c r="H26" i="1"/>
  <c r="G21" i="1"/>
  <c r="H21" i="1" s="1"/>
  <c r="G27" i="1"/>
  <c r="H27" i="1" s="1"/>
  <c r="C27" i="1" s="1"/>
  <c r="F26" i="1"/>
  <c r="C21" i="1" l="1"/>
  <c r="C22" i="1"/>
  <c r="C24" i="1"/>
  <c r="C25" i="1"/>
  <c r="C29" i="1"/>
  <c r="C23" i="1"/>
  <c r="C28" i="1"/>
  <c r="C26" i="1"/>
</calcChain>
</file>

<file path=xl/sharedStrings.xml><?xml version="1.0" encoding="utf-8"?>
<sst xmlns="http://schemas.openxmlformats.org/spreadsheetml/2006/main" count="121" uniqueCount="44">
  <si>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</si>
  <si>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</si>
  <si>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</si>
  <si>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</si>
  <si>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</si>
  <si>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</si>
  <si>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</si>
  <si>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</si>
  <si>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</si>
  <si>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</si>
  <si>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</si>
  <si>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</si>
  <si>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</si>
  <si>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</si>
  <si>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</si>
  <si>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</si>
  <si>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</si>
  <si>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</si>
  <si>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</si>
  <si>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</si>
  <si>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</si>
  <si>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</si>
  <si>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</si>
  <si>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</si>
  <si>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</si>
  <si>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</si>
  <si>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</si>
  <si>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</si>
  <si>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</si>
  <si>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</si>
  <si>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</si>
  <si>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</si>
  <si>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</si>
  <si>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</si>
  <si>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</si>
  <si>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BYE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</si>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</sst>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0" fillId="9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271"/>
  <sheetViews>
    <sheetView tabSelected="1" zoomScale="120" zoomScaleNormal="120" workbookViewId="0">
      <selection activeCell="A2" sqref="A2:J2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32" width="12.6640625" style="34"/>
  </cols>
  <sheetData>
    <row r="1" spans="1:10" ht="40" customHeight="1">
      <c r="A1" s="35" t="str">
        <f>UPPER(F7)</f>
        <v>MY TOURNAMENT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5.75" customHeight="1">
      <c r="A2" s="23"/>
      <c r="B2" s="21"/>
      <c r="C2" s="21"/>
      <c r="D2" s="21"/>
      <c r="E2" s="21"/>
      <c r="F2" s="21"/>
      <c r="G2" s="21"/>
      <c r="H2" s="21"/>
      <c r="I2" s="21"/>
      <c r="J2" s="22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4" t="s">
        <v>0</v>
      </c>
      <c r="C4" s="21"/>
      <c r="D4" s="21"/>
      <c r="E4" s="21"/>
      <c r="F4" s="21"/>
      <c r="G4" s="21"/>
      <c r="H4" s="21"/>
      <c r="I4" s="22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38" t="s">
        <v>1</v>
      </c>
      <c r="C6" s="36"/>
      <c r="D6" s="36"/>
      <c r="E6" s="36"/>
      <c r="F6" s="36"/>
      <c r="G6" s="36"/>
      <c r="H6" s="36"/>
      <c r="I6" s="37"/>
      <c r="J6" s="10"/>
    </row>
    <row r="7" spans="1:10" ht="20" customHeight="1">
      <c r="A7" s="9"/>
      <c r="B7" s="25" t="s">
        <v>2</v>
      </c>
      <c r="C7" s="21"/>
      <c r="D7" s="21"/>
      <c r="E7" s="22"/>
      <c r="F7" s="26" t="s">
        <v>3</v>
      </c>
      <c r="G7" s="21"/>
      <c r="H7" s="21"/>
      <c r="I7" s="22"/>
      <c r="J7" s="10"/>
    </row>
    <row r="8" spans="1:10" ht="20" customHeight="1">
      <c r="A8" s="9"/>
      <c r="B8" s="25" t="s">
        <v>4</v>
      </c>
      <c r="C8" s="21"/>
      <c r="D8" s="21"/>
      <c r="E8" s="22"/>
      <c r="F8" s="27"/>
      <c r="G8" s="21"/>
      <c r="H8" s="21"/>
      <c r="I8" s="22"/>
      <c r="J8" s="10"/>
    </row>
    <row r="9" spans="1:10" ht="20" customHeight="1">
      <c r="A9" s="9"/>
      <c r="B9" s="25" t="s">
        <v>5</v>
      </c>
      <c r="C9" s="21"/>
      <c r="D9" s="21"/>
      <c r="E9" s="22"/>
      <c r="F9" s="26"/>
      <c r="G9" s="21"/>
      <c r="H9" s="21"/>
      <c r="I9" s="22"/>
      <c r="J9" s="10"/>
    </row>
    <row r="10" spans="1:10" ht="20" customHeight="1">
      <c r="A10" s="9"/>
      <c r="B10" s="25" t="s">
        <v>6</v>
      </c>
      <c r="C10" s="21"/>
      <c r="D10" s="21"/>
      <c r="E10" s="22"/>
      <c r="F10" s="28">
        <v>9</v>
      </c>
      <c r="G10" s="21"/>
      <c r="H10" s="21"/>
      <c r="I10" s="22"/>
      <c r="J10" s="10"/>
    </row>
    <row r="11" spans="1:10" ht="20" customHeight="1">
      <c r="A11" s="11"/>
      <c r="B11" s="29" t="s">
        <v>7</v>
      </c>
      <c r="C11" s="21"/>
      <c r="D11" s="21"/>
      <c r="E11" s="22"/>
      <c r="F11" s="26"/>
      <c r="G11" s="21"/>
      <c r="H11" s="21"/>
      <c r="I11" s="22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0" t="s">
        <v>8</v>
      </c>
      <c r="C13" s="21"/>
      <c r="D13" s="21"/>
      <c r="E13" s="21"/>
      <c r="F13" s="22"/>
      <c r="G13" s="4"/>
      <c r="H13" s="30" t="s">
        <v>9</v>
      </c>
      <c r="I13" s="22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4"/>
      <c r="G16" s="4"/>
      <c r="H16" s="14" t="s">
        <v>22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4"/>
      <c r="G17" s="4"/>
      <c r="H17" s="3"/>
      <c r="I17" s="3"/>
      <c r="J17" s="4"/>
    </row>
    <row r="18" spans="1:10" ht="20" customHeight="1">
      <c r="A18" s="4"/>
      <c r="B18" s="4"/>
      <c r="C18" s="4"/>
      <c r="D18" s="4"/>
      <c r="E18" s="4"/>
      <c r="F18" s="4"/>
      <c r="G18" s="3"/>
      <c r="H18" s="3"/>
      <c r="I18" s="3"/>
      <c r="J18" s="4"/>
    </row>
    <row r="19" spans="1:10" ht="20" customHeight="1">
      <c r="A19" s="4"/>
      <c r="B19" s="4"/>
      <c r="C19" s="31" t="s">
        <v>23</v>
      </c>
      <c r="D19" s="21"/>
      <c r="E19" s="21"/>
      <c r="F19" s="21"/>
      <c r="G19" s="21"/>
      <c r="H19" s="22"/>
      <c r="I19" s="4"/>
      <c r="J19" s="4"/>
    </row>
    <row r="20" spans="1:10" ht="20" customHeight="1">
      <c r="A20" s="4"/>
      <c r="B20" s="4"/>
      <c r="C20" s="12" t="s">
        <v>24</v>
      </c>
      <c r="D20" s="12" t="s">
        <v>25</v>
      </c>
      <c r="E20" s="12" t="s">
        <v>26</v>
      </c>
      <c r="F20" s="12" t="s">
        <v>27</v>
      </c>
      <c r="G20" s="12" t="s">
        <v>28</v>
      </c>
      <c r="H20" s="12" t="s">
        <v>29</v>
      </c>
      <c r="I20" s="4"/>
      <c r="J20" s="4"/>
    </row>
    <row r="21" spans="1:10" ht="20" customHeight="1">
      <c r="A21" s="4"/>
      <c r="B21" s="4"/>
      <c r="C21" s="14">
        <f t="shared" ref="C21:C29" si="0">_xlfn.RANK.EQ(H21,$H$21:$H$29,0)</f>
        <v>1</v>
      </c>
      <c r="D21" s="14">
        <f>B15</f>
        <v>0</v>
      </c>
      <c r="E21" s="14">
        <f>COUNTIF(G34:G86, D21)</f>
        <v>0</v>
      </c>
      <c r="F21" s="14">
        <f>COUNTIF(H34:H86, D21)</f>
        <v>0</v>
      </c>
      <c r="G21" s="14">
        <f t="shared" ref="G21:G29" si="1">COUNTIFS($I$34:$I$86, "draw", $B$34:$B$86, D21) + COUNTIFS($I$34:$I$86, "draw", $D$34:$D$86, D21)</f>
        <v>0</v>
      </c>
      <c r="H21" s="14">
        <f t="shared" ref="H21:H29" si="2">(E21 * $I$15)+(G21 * $I$16)</f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C15</f>
        <v>0</v>
      </c>
      <c r="E22" s="14">
        <f>COUNTIF(G34:G86, D22)</f>
        <v>0</v>
      </c>
      <c r="F22" s="14">
        <f>COUNTIF(H34:H86,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14">
        <f t="shared" si="0"/>
        <v>1</v>
      </c>
      <c r="D23" s="14">
        <f>D15</f>
        <v>0</v>
      </c>
      <c r="E23" s="14">
        <f>COUNTIF(G34:G86, D23)</f>
        <v>0</v>
      </c>
      <c r="F23" s="14">
        <f>COUNTIF(H34:H86, D23)</f>
        <v>0</v>
      </c>
      <c r="G23" s="14">
        <f t="shared" si="1"/>
        <v>0</v>
      </c>
      <c r="H23" s="14">
        <f t="shared" si="2"/>
        <v>0</v>
      </c>
      <c r="I23" s="4"/>
      <c r="J23" s="4"/>
    </row>
    <row r="24" spans="1:10" ht="20" customHeight="1">
      <c r="A24" s="4"/>
      <c r="B24" s="4"/>
      <c r="C24" s="14">
        <f t="shared" si="0"/>
        <v>1</v>
      </c>
      <c r="D24" s="14">
        <f>E15</f>
        <v>0</v>
      </c>
      <c r="E24" s="14">
        <f>COUNTIF(G34:G86, D24)</f>
        <v>0</v>
      </c>
      <c r="F24" s="14">
        <f>COUNTIF(H34:H86, D24)</f>
        <v>0</v>
      </c>
      <c r="G24" s="14">
        <f t="shared" si="1"/>
        <v>0</v>
      </c>
      <c r="H24" s="14">
        <f t="shared" si="2"/>
        <v>0</v>
      </c>
      <c r="I24" s="4"/>
      <c r="J24" s="4"/>
    </row>
    <row r="25" spans="1:10" ht="20" customHeight="1">
      <c r="A25" s="4"/>
      <c r="B25" s="4"/>
      <c r="C25" s="14">
        <f t="shared" si="0"/>
        <v>1</v>
      </c>
      <c r="D25" s="14">
        <f>F15</f>
        <v>0</v>
      </c>
      <c r="E25" s="14">
        <f>COUNTIF(G34:G86, D25)</f>
        <v>0</v>
      </c>
      <c r="F25" s="14">
        <f>COUNTIF(H34:H86, D25)</f>
        <v>0</v>
      </c>
      <c r="G25" s="14">
        <f t="shared" si="1"/>
        <v>0</v>
      </c>
      <c r="H25" s="14">
        <f t="shared" si="2"/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B17</f>
        <v>0</v>
      </c>
      <c r="E26" s="14">
        <f>COUNTIF(G34:G86, D26)</f>
        <v>0</v>
      </c>
      <c r="F26" s="14">
        <f>COUNTIF(H34:H86, D26)</f>
        <v>0</v>
      </c>
      <c r="G26" s="14">
        <f t="shared" si="1"/>
        <v>0</v>
      </c>
      <c r="H26" s="14">
        <f t="shared" si="2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C17</f>
        <v>0</v>
      </c>
      <c r="E27" s="14">
        <f>COUNTIF(G34:G86, D27)</f>
        <v>0</v>
      </c>
      <c r="F27" s="14">
        <f>COUNTIF(H34:H86, D27)</f>
        <v>0</v>
      </c>
      <c r="G27" s="14">
        <f t="shared" si="1"/>
        <v>0</v>
      </c>
      <c r="H27" s="14">
        <f t="shared" si="2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D17</f>
        <v>0</v>
      </c>
      <c r="E28" s="14">
        <f>COUNTIF(G34:G86, D28)</f>
        <v>0</v>
      </c>
      <c r="F28" s="14">
        <f>COUNTIF(H34:H86, D28)</f>
        <v>0</v>
      </c>
      <c r="G28" s="14">
        <f t="shared" si="1"/>
        <v>0</v>
      </c>
      <c r="H28" s="14">
        <f t="shared" si="2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E17</f>
        <v>0</v>
      </c>
      <c r="E29" s="14">
        <f>COUNTIF(G34:G86, D29)</f>
        <v>0</v>
      </c>
      <c r="F29" s="14">
        <f>COUNTIF(H34:H86, D29)</f>
        <v>0</v>
      </c>
      <c r="G29" s="14">
        <f t="shared" si="1"/>
        <v>0</v>
      </c>
      <c r="H29" s="14">
        <f t="shared" si="2"/>
        <v>0</v>
      </c>
      <c r="I29" s="4"/>
      <c r="J29" s="4"/>
    </row>
    <row r="30" spans="1:10" ht="20" customHeight="1">
      <c r="A30" s="4"/>
      <c r="B30" s="4"/>
      <c r="C30" s="4"/>
      <c r="D30" s="4"/>
      <c r="E30" s="4"/>
      <c r="F30" s="4"/>
      <c r="G30" s="3"/>
      <c r="H30" s="3"/>
      <c r="I30" s="3"/>
      <c r="J30" s="4"/>
    </row>
    <row r="31" spans="1:10" ht="20" customHeight="1">
      <c r="A31" s="4"/>
      <c r="B31" s="31" t="s">
        <v>30</v>
      </c>
      <c r="C31" s="21"/>
      <c r="D31" s="21"/>
      <c r="E31" s="21"/>
      <c r="F31" s="21"/>
      <c r="G31" s="21"/>
      <c r="H31" s="21"/>
      <c r="I31" s="22"/>
      <c r="J31" s="4"/>
    </row>
    <row r="32" spans="1:10" ht="20" customHeight="1">
      <c r="A32" s="4"/>
      <c r="B32" s="4"/>
      <c r="C32" s="4"/>
      <c r="D32" s="4"/>
      <c r="E32" s="4"/>
      <c r="F32" s="4"/>
      <c r="G32" s="3"/>
      <c r="H32" s="3"/>
      <c r="I32" s="3"/>
      <c r="J32" s="4"/>
    </row>
    <row r="33" spans="1:10" ht="20" customHeight="1">
      <c r="A33" s="15"/>
      <c r="B33" s="32" t="s">
        <v>31</v>
      </c>
      <c r="C33" s="21"/>
      <c r="D33" s="22"/>
      <c r="E33" s="32" t="s">
        <v>32</v>
      </c>
      <c r="F33" s="22"/>
      <c r="G33" s="12" t="s">
        <v>17</v>
      </c>
      <c r="H33" s="12" t="s">
        <v>33</v>
      </c>
      <c r="I33" s="12" t="s">
        <v>22</v>
      </c>
      <c r="J33" s="4"/>
    </row>
    <row r="34" spans="1:10" ht="20" customHeight="1">
      <c r="A34" s="15"/>
      <c r="B34" s="16">
        <f>B15</f>
        <v>0</v>
      </c>
      <c r="C34" s="16" t="s">
        <v>34</v>
      </c>
      <c r="D34" s="16">
        <f>D17</f>
        <v>0</v>
      </c>
      <c r="E34" s="13"/>
      <c r="F34" s="13"/>
      <c r="G34" s="14" t="str">
        <f t="shared" ref="G34:G37" si="3">IF(E34 &gt; F34, B34, IF(F34 &gt; E34, D34, "DRAW"))</f>
        <v>DRAW</v>
      </c>
      <c r="H34" s="14" t="str">
        <f t="shared" ref="H34:H37" si="4">IF(G34 = "draw", "DRAW", IF(G34 = B34, D34, IF(G34 = D34, B34, "")))</f>
        <v>DRAW</v>
      </c>
      <c r="I34" s="14" t="str">
        <f t="shared" ref="I34:I37" si="5">IF(AND(G34="draw", E34&lt;&gt;"", F34&lt;&gt;""), "DRAW", "")</f>
        <v/>
      </c>
      <c r="J34" s="4"/>
    </row>
    <row r="35" spans="1:10" ht="20" customHeight="1">
      <c r="A35" s="15"/>
      <c r="B35" s="16">
        <f>C15</f>
        <v>0</v>
      </c>
      <c r="C35" s="16" t="s">
        <v>34</v>
      </c>
      <c r="D35" s="16">
        <f>C17</f>
        <v>0</v>
      </c>
      <c r="E35" s="13"/>
      <c r="F35" s="13"/>
      <c r="G35" s="14" t="str">
        <f t="shared" si="3"/>
        <v>DRAW</v>
      </c>
      <c r="H35" s="14" t="str">
        <f t="shared" si="4"/>
        <v>DRAW</v>
      </c>
      <c r="I35" s="14" t="str">
        <f t="shared" si="5"/>
        <v/>
      </c>
      <c r="J35" s="4"/>
    </row>
    <row r="36" spans="1:10" ht="20" customHeight="1">
      <c r="A36" s="15"/>
      <c r="B36" s="16">
        <f>D15</f>
        <v>0</v>
      </c>
      <c r="C36" s="16" t="s">
        <v>34</v>
      </c>
      <c r="D36" s="16">
        <f>B17</f>
        <v>0</v>
      </c>
      <c r="E36" s="13"/>
      <c r="F36" s="13"/>
      <c r="G36" s="14" t="str">
        <f t="shared" si="3"/>
        <v>DRAW</v>
      </c>
      <c r="H36" s="14" t="str">
        <f t="shared" si="4"/>
        <v>DRAW</v>
      </c>
      <c r="I36" s="14" t="str">
        <f t="shared" si="5"/>
        <v/>
      </c>
      <c r="J36" s="4"/>
    </row>
    <row r="37" spans="1:10" ht="20" customHeight="1">
      <c r="A37" s="15"/>
      <c r="B37" s="16">
        <f>E15</f>
        <v>0</v>
      </c>
      <c r="C37" s="16" t="s">
        <v>34</v>
      </c>
      <c r="D37" s="16">
        <f>F15</f>
        <v>0</v>
      </c>
      <c r="E37" s="13"/>
      <c r="F37" s="13"/>
      <c r="G37" s="14" t="str">
        <f t="shared" si="3"/>
        <v>DRAW</v>
      </c>
      <c r="H37" s="14" t="str">
        <f t="shared" si="4"/>
        <v>DRAW</v>
      </c>
      <c r="I37" s="14" t="str">
        <f t="shared" si="5"/>
        <v/>
      </c>
      <c r="J37" s="4"/>
    </row>
    <row r="38" spans="1:10" ht="20" customHeight="1">
      <c r="A38" s="15"/>
      <c r="B38" s="33">
        <f>E17</f>
        <v>0</v>
      </c>
      <c r="C38" s="22"/>
      <c r="D38" s="17" t="s">
        <v>35</v>
      </c>
      <c r="E38" s="18"/>
      <c r="F38" s="18"/>
      <c r="G38" s="18"/>
      <c r="H38" s="18"/>
      <c r="I38" s="18"/>
      <c r="J38" s="4"/>
    </row>
    <row r="39" spans="1:10" ht="20" customHeight="1">
      <c r="A39" s="15"/>
      <c r="B39" s="32" t="s">
        <v>36</v>
      </c>
      <c r="C39" s="21"/>
      <c r="D39" s="22"/>
      <c r="E39" s="32" t="s">
        <v>32</v>
      </c>
      <c r="F39" s="22"/>
      <c r="G39" s="12" t="s">
        <v>17</v>
      </c>
      <c r="H39" s="12" t="s">
        <v>33</v>
      </c>
      <c r="I39" s="12" t="s">
        <v>22</v>
      </c>
      <c r="J39" s="4"/>
    </row>
    <row r="40" spans="1:10" ht="20" customHeight="1">
      <c r="A40" s="19"/>
      <c r="B40" s="20">
        <f>F15</f>
        <v>0</v>
      </c>
      <c r="C40" s="16" t="s">
        <v>34</v>
      </c>
      <c r="D40" s="20">
        <f>D15</f>
        <v>0</v>
      </c>
      <c r="E40" s="13"/>
      <c r="F40" s="13"/>
      <c r="G40" s="14" t="str">
        <f t="shared" ref="G40:G43" si="6">IF(E40 &gt; F40, B40, IF(F40 &gt; E40, D40, "DRAW"))</f>
        <v>DRAW</v>
      </c>
      <c r="H40" s="14" t="str">
        <f t="shared" ref="H40:H43" si="7">IF(G40 = "draw", "DRAW", IF(G40 = B40, D40, IF(G40 = D40, B40, "")))</f>
        <v>DRAW</v>
      </c>
      <c r="I40" s="14" t="str">
        <f t="shared" ref="I40:I43" si="8">IF(AND(G40="draw", E40&lt;&gt;"", F40&lt;&gt;""), "DRAW", "")</f>
        <v/>
      </c>
      <c r="J40" s="4"/>
    </row>
    <row r="41" spans="1:10" ht="20" customHeight="1">
      <c r="A41" s="19"/>
      <c r="B41" s="20">
        <f>B17</f>
        <v>0</v>
      </c>
      <c r="C41" s="16" t="s">
        <v>34</v>
      </c>
      <c r="D41" s="20">
        <f>C15</f>
        <v>0</v>
      </c>
      <c r="E41" s="13"/>
      <c r="F41" s="13"/>
      <c r="G41" s="14" t="str">
        <f t="shared" si="6"/>
        <v>DRAW</v>
      </c>
      <c r="H41" s="14" t="str">
        <f t="shared" si="7"/>
        <v>DRAW</v>
      </c>
      <c r="I41" s="14" t="str">
        <f t="shared" si="8"/>
        <v/>
      </c>
      <c r="J41" s="4"/>
    </row>
    <row r="42" spans="1:10" ht="20" customHeight="1">
      <c r="A42" s="19"/>
      <c r="B42" s="20">
        <f>C17</f>
        <v>0</v>
      </c>
      <c r="C42" s="16" t="s">
        <v>34</v>
      </c>
      <c r="D42" s="20">
        <f>B15</f>
        <v>0</v>
      </c>
      <c r="E42" s="13"/>
      <c r="F42" s="13"/>
      <c r="G42" s="14" t="str">
        <f t="shared" si="6"/>
        <v>DRAW</v>
      </c>
      <c r="H42" s="14" t="str">
        <f t="shared" si="7"/>
        <v>DRAW</v>
      </c>
      <c r="I42" s="14" t="str">
        <f t="shared" si="8"/>
        <v/>
      </c>
      <c r="J42" s="4"/>
    </row>
    <row r="43" spans="1:10" ht="20" customHeight="1">
      <c r="A43" s="19"/>
      <c r="B43" s="20">
        <f>D17</f>
        <v>0</v>
      </c>
      <c r="C43" s="16" t="s">
        <v>34</v>
      </c>
      <c r="D43" s="20">
        <f>E17</f>
        <v>0</v>
      </c>
      <c r="E43" s="13"/>
      <c r="F43" s="13"/>
      <c r="G43" s="14" t="str">
        <f t="shared" si="6"/>
        <v>DRAW</v>
      </c>
      <c r="H43" s="14" t="str">
        <f t="shared" si="7"/>
        <v>DRAW</v>
      </c>
      <c r="I43" s="14" t="str">
        <f t="shared" si="8"/>
        <v/>
      </c>
      <c r="J43" s="4"/>
    </row>
    <row r="44" spans="1:10" ht="20" customHeight="1">
      <c r="A44" s="19"/>
      <c r="B44" s="33">
        <f>E15</f>
        <v>0</v>
      </c>
      <c r="C44" s="22"/>
      <c r="D44" s="17" t="s">
        <v>35</v>
      </c>
      <c r="E44" s="18"/>
      <c r="F44" s="18"/>
      <c r="G44" s="18"/>
      <c r="H44" s="18"/>
      <c r="I44" s="18"/>
      <c r="J44" s="4"/>
    </row>
    <row r="45" spans="1:10" ht="20" customHeight="1">
      <c r="A45" s="15"/>
      <c r="B45" s="32" t="s">
        <v>37</v>
      </c>
      <c r="C45" s="21"/>
      <c r="D45" s="22"/>
      <c r="E45" s="32" t="s">
        <v>32</v>
      </c>
      <c r="F45" s="22"/>
      <c r="G45" s="12" t="s">
        <v>17</v>
      </c>
      <c r="H45" s="12" t="s">
        <v>33</v>
      </c>
      <c r="I45" s="12" t="s">
        <v>22</v>
      </c>
      <c r="J45" s="4"/>
    </row>
    <row r="46" spans="1:10" ht="20" customHeight="1">
      <c r="A46" s="19"/>
      <c r="B46" s="20">
        <f>C15</f>
        <v>0</v>
      </c>
      <c r="C46" s="16" t="s">
        <v>34</v>
      </c>
      <c r="D46" s="20">
        <f>E17</f>
        <v>0</v>
      </c>
      <c r="E46" s="13"/>
      <c r="F46" s="13"/>
      <c r="G46" s="14" t="str">
        <f t="shared" ref="G46:G49" si="9">IF(E46 &gt; F46, B46, IF(F46 &gt; E46, D46, "DRAW"))</f>
        <v>DRAW</v>
      </c>
      <c r="H46" s="14" t="str">
        <f t="shared" ref="H46:H49" si="10">IF(G46 = "draw", "DRAW", IF(G46 = B46, D46, IF(G46 = D46, B46, "")))</f>
        <v>DRAW</v>
      </c>
      <c r="I46" s="14" t="str">
        <f t="shared" ref="I46:I49" si="11">IF(AND(G46="draw", E46&lt;&gt;"", F46&lt;&gt;""), "DRAW", "")</f>
        <v/>
      </c>
      <c r="J46" s="4"/>
    </row>
    <row r="47" spans="1:10" ht="20" customHeight="1">
      <c r="A47" s="19"/>
      <c r="B47" s="20">
        <f>D15</f>
        <v>0</v>
      </c>
      <c r="C47" s="16" t="s">
        <v>34</v>
      </c>
      <c r="D47" s="20">
        <f>D17</f>
        <v>0</v>
      </c>
      <c r="E47" s="13"/>
      <c r="F47" s="13"/>
      <c r="G47" s="14" t="str">
        <f t="shared" si="9"/>
        <v>DRAW</v>
      </c>
      <c r="H47" s="14" t="str">
        <f t="shared" si="10"/>
        <v>DRAW</v>
      </c>
      <c r="I47" s="14" t="str">
        <f t="shared" si="11"/>
        <v/>
      </c>
      <c r="J47" s="4"/>
    </row>
    <row r="48" spans="1:10" ht="20" customHeight="1">
      <c r="A48" s="19"/>
      <c r="B48" s="20">
        <f>E15</f>
        <v>0</v>
      </c>
      <c r="C48" s="16" t="s">
        <v>34</v>
      </c>
      <c r="D48" s="20">
        <f>C17</f>
        <v>0</v>
      </c>
      <c r="E48" s="13"/>
      <c r="F48" s="13"/>
      <c r="G48" s="14" t="str">
        <f t="shared" si="9"/>
        <v>DRAW</v>
      </c>
      <c r="H48" s="14" t="str">
        <f t="shared" si="10"/>
        <v>DRAW</v>
      </c>
      <c r="I48" s="14" t="str">
        <f t="shared" si="11"/>
        <v/>
      </c>
      <c r="J48" s="4"/>
    </row>
    <row r="49" spans="1:10" ht="20" customHeight="1">
      <c r="A49" s="19"/>
      <c r="B49" s="20">
        <f>F15</f>
        <v>0</v>
      </c>
      <c r="C49" s="16" t="s">
        <v>34</v>
      </c>
      <c r="D49" s="20">
        <f>B17</f>
        <v>0</v>
      </c>
      <c r="E49" s="13"/>
      <c r="F49" s="13"/>
      <c r="G49" s="14" t="str">
        <f t="shared" si="9"/>
        <v>DRAW</v>
      </c>
      <c r="H49" s="14" t="str">
        <f t="shared" si="10"/>
        <v>DRAW</v>
      </c>
      <c r="I49" s="14" t="str">
        <f t="shared" si="11"/>
        <v/>
      </c>
      <c r="J49" s="4"/>
    </row>
    <row r="50" spans="1:10" ht="20" customHeight="1">
      <c r="A50" s="19"/>
      <c r="B50" s="33">
        <f>B15</f>
        <v>0</v>
      </c>
      <c r="C50" s="22"/>
      <c r="D50" s="17" t="s">
        <v>35</v>
      </c>
      <c r="E50" s="18"/>
      <c r="F50" s="18"/>
      <c r="G50" s="18"/>
      <c r="H50" s="18"/>
      <c r="I50" s="18"/>
      <c r="J50" s="4"/>
    </row>
    <row r="51" spans="1:10" ht="20" customHeight="1">
      <c r="A51" s="15"/>
      <c r="B51" s="32" t="s">
        <v>38</v>
      </c>
      <c r="C51" s="21"/>
      <c r="D51" s="22"/>
      <c r="E51" s="32" t="s">
        <v>32</v>
      </c>
      <c r="F51" s="22"/>
      <c r="G51" s="12" t="s">
        <v>17</v>
      </c>
      <c r="H51" s="12" t="s">
        <v>33</v>
      </c>
      <c r="I51" s="12" t="s">
        <v>22</v>
      </c>
      <c r="J51" s="4"/>
    </row>
    <row r="52" spans="1:10" ht="20" customHeight="1">
      <c r="A52" s="19"/>
      <c r="B52" s="20">
        <f>B17</f>
        <v>0</v>
      </c>
      <c r="C52" s="16" t="s">
        <v>34</v>
      </c>
      <c r="D52" s="20">
        <f>E15</f>
        <v>0</v>
      </c>
      <c r="E52" s="13"/>
      <c r="F52" s="13"/>
      <c r="G52" s="14" t="str">
        <f t="shared" ref="G52:G55" si="12">IF(E52 &gt; F52, B52, IF(F52 &gt; E52, D52, "DRAW"))</f>
        <v>DRAW</v>
      </c>
      <c r="H52" s="14" t="str">
        <f t="shared" ref="H52:H55" si="13">IF(G52 = "draw", "DRAW", IF(G52 = B52, D52, IF(G52 = D52, B52, "")))</f>
        <v>DRAW</v>
      </c>
      <c r="I52" s="14" t="str">
        <f t="shared" ref="I52:I55" si="14">IF(AND(G52="draw", E52&lt;&gt;"", F52&lt;&gt;""), "DRAW", "")</f>
        <v/>
      </c>
      <c r="J52" s="4"/>
    </row>
    <row r="53" spans="1:10" ht="20" customHeight="1">
      <c r="A53" s="19"/>
      <c r="B53" s="20">
        <f>C17</f>
        <v>0</v>
      </c>
      <c r="C53" s="16" t="s">
        <v>34</v>
      </c>
      <c r="D53" s="20">
        <f>D15</f>
        <v>0</v>
      </c>
      <c r="E53" s="13"/>
      <c r="F53" s="13"/>
      <c r="G53" s="14" t="str">
        <f t="shared" si="12"/>
        <v>DRAW</v>
      </c>
      <c r="H53" s="14" t="str">
        <f t="shared" si="13"/>
        <v>DRAW</v>
      </c>
      <c r="I53" s="14" t="str">
        <f t="shared" si="14"/>
        <v/>
      </c>
      <c r="J53" s="4"/>
    </row>
    <row r="54" spans="1:10" ht="20" customHeight="1">
      <c r="A54" s="19"/>
      <c r="B54" s="20">
        <f>D17</f>
        <v>0</v>
      </c>
      <c r="C54" s="16" t="s">
        <v>34</v>
      </c>
      <c r="D54" s="20">
        <f>C15</f>
        <v>0</v>
      </c>
      <c r="E54" s="13"/>
      <c r="F54" s="13"/>
      <c r="G54" s="14" t="str">
        <f t="shared" si="12"/>
        <v>DRAW</v>
      </c>
      <c r="H54" s="14" t="str">
        <f t="shared" si="13"/>
        <v>DRAW</v>
      </c>
      <c r="I54" s="14" t="str">
        <f t="shared" si="14"/>
        <v/>
      </c>
      <c r="J54" s="4"/>
    </row>
    <row r="55" spans="1:10" ht="20" customHeight="1">
      <c r="A55" s="19"/>
      <c r="B55" s="20">
        <f>E17</f>
        <v>0</v>
      </c>
      <c r="C55" s="16" t="s">
        <v>34</v>
      </c>
      <c r="D55" s="20">
        <f>B15</f>
        <v>0</v>
      </c>
      <c r="E55" s="13"/>
      <c r="F55" s="13"/>
      <c r="G55" s="14" t="str">
        <f t="shared" si="12"/>
        <v>DRAW</v>
      </c>
      <c r="H55" s="14" t="str">
        <f t="shared" si="13"/>
        <v>DRAW</v>
      </c>
      <c r="I55" s="14" t="str">
        <f t="shared" si="14"/>
        <v/>
      </c>
      <c r="J55" s="4"/>
    </row>
    <row r="56" spans="1:10" ht="20" customHeight="1">
      <c r="A56" s="19"/>
      <c r="B56" s="33">
        <f>F15</f>
        <v>0</v>
      </c>
      <c r="C56" s="22"/>
      <c r="D56" s="17" t="s">
        <v>35</v>
      </c>
      <c r="E56" s="18"/>
      <c r="F56" s="18"/>
      <c r="G56" s="18"/>
      <c r="H56" s="18"/>
      <c r="I56" s="18"/>
      <c r="J56" s="4"/>
    </row>
    <row r="57" spans="1:10" ht="20" customHeight="1">
      <c r="A57" s="15"/>
      <c r="B57" s="32" t="s">
        <v>39</v>
      </c>
      <c r="C57" s="21"/>
      <c r="D57" s="22"/>
      <c r="E57" s="32" t="s">
        <v>32</v>
      </c>
      <c r="F57" s="22"/>
      <c r="G57" s="12" t="s">
        <v>17</v>
      </c>
      <c r="H57" s="12" t="s">
        <v>33</v>
      </c>
      <c r="I57" s="12" t="s">
        <v>22</v>
      </c>
      <c r="J57" s="4"/>
    </row>
    <row r="58" spans="1:10" ht="20" customHeight="1">
      <c r="A58" s="19"/>
      <c r="B58" s="20">
        <f>D15</f>
        <v>0</v>
      </c>
      <c r="C58" s="16" t="s">
        <v>34</v>
      </c>
      <c r="D58" s="20">
        <f>B15</f>
        <v>0</v>
      </c>
      <c r="E58" s="13"/>
      <c r="F58" s="13"/>
      <c r="G58" s="14" t="str">
        <f t="shared" ref="G58:G61" si="15">IF(E58 &gt; F58, B58, IF(F58 &gt; E58, D58, "DRAW"))</f>
        <v>DRAW</v>
      </c>
      <c r="H58" s="14" t="str">
        <f t="shared" ref="H58:H61" si="16">IF(G58 = "draw", "DRAW", IF(G58 = B58, D58, IF(G58 = D58, B58, "")))</f>
        <v>DRAW</v>
      </c>
      <c r="I58" s="14" t="str">
        <f t="shared" ref="I58:I61" si="17">IF(AND(G58="draw", E58&lt;&gt;"", F58&lt;&gt;""), "DRAW", "")</f>
        <v/>
      </c>
      <c r="J58" s="4"/>
    </row>
    <row r="59" spans="1:10" ht="20" customHeight="1">
      <c r="A59" s="19"/>
      <c r="B59" s="20">
        <f>E15</f>
        <v>0</v>
      </c>
      <c r="C59" s="16" t="s">
        <v>34</v>
      </c>
      <c r="D59" s="20">
        <f>E17</f>
        <v>0</v>
      </c>
      <c r="E59" s="13"/>
      <c r="F59" s="13"/>
      <c r="G59" s="14" t="str">
        <f t="shared" si="15"/>
        <v>DRAW</v>
      </c>
      <c r="H59" s="14" t="str">
        <f t="shared" si="16"/>
        <v>DRAW</v>
      </c>
      <c r="I59" s="14" t="str">
        <f t="shared" si="17"/>
        <v/>
      </c>
      <c r="J59" s="4"/>
    </row>
    <row r="60" spans="1:10" ht="20" customHeight="1">
      <c r="A60" s="19"/>
      <c r="B60" s="20">
        <f>F15</f>
        <v>0</v>
      </c>
      <c r="C60" s="16" t="s">
        <v>34</v>
      </c>
      <c r="D60" s="20">
        <f>D17</f>
        <v>0</v>
      </c>
      <c r="E60" s="13"/>
      <c r="F60" s="13"/>
      <c r="G60" s="14" t="str">
        <f t="shared" si="15"/>
        <v>DRAW</v>
      </c>
      <c r="H60" s="14" t="str">
        <f t="shared" si="16"/>
        <v>DRAW</v>
      </c>
      <c r="I60" s="14" t="str">
        <f t="shared" si="17"/>
        <v/>
      </c>
      <c r="J60" s="4"/>
    </row>
    <row r="61" spans="1:10" ht="20" customHeight="1">
      <c r="A61" s="19"/>
      <c r="B61" s="20">
        <f>B17</f>
        <v>0</v>
      </c>
      <c r="C61" s="16" t="s">
        <v>34</v>
      </c>
      <c r="D61" s="20">
        <f>C17</f>
        <v>0</v>
      </c>
      <c r="E61" s="13"/>
      <c r="F61" s="13"/>
      <c r="G61" s="14" t="str">
        <f t="shared" si="15"/>
        <v>DRAW</v>
      </c>
      <c r="H61" s="14" t="str">
        <f t="shared" si="16"/>
        <v>DRAW</v>
      </c>
      <c r="I61" s="14" t="str">
        <f t="shared" si="17"/>
        <v/>
      </c>
      <c r="J61" s="4"/>
    </row>
    <row r="62" spans="1:10" ht="20" customHeight="1">
      <c r="A62" s="19"/>
      <c r="B62" s="33">
        <f>C15</f>
        <v>0</v>
      </c>
      <c r="C62" s="22"/>
      <c r="D62" s="17" t="s">
        <v>35</v>
      </c>
      <c r="E62" s="18"/>
      <c r="F62" s="18"/>
      <c r="G62" s="18"/>
      <c r="H62" s="18"/>
      <c r="I62" s="18"/>
      <c r="J62" s="4"/>
    </row>
    <row r="63" spans="1:10" ht="20" customHeight="1">
      <c r="A63" s="15"/>
      <c r="B63" s="32" t="s">
        <v>40</v>
      </c>
      <c r="C63" s="21"/>
      <c r="D63" s="22"/>
      <c r="E63" s="32" t="s">
        <v>32</v>
      </c>
      <c r="F63" s="22"/>
      <c r="G63" s="12" t="s">
        <v>17</v>
      </c>
      <c r="H63" s="12" t="s">
        <v>33</v>
      </c>
      <c r="I63" s="12" t="s">
        <v>22</v>
      </c>
      <c r="J63" s="4"/>
    </row>
    <row r="64" spans="1:10" ht="20" customHeight="1">
      <c r="A64" s="19"/>
      <c r="B64" s="20">
        <f>C17</f>
        <v>0</v>
      </c>
      <c r="C64" s="16" t="s">
        <v>34</v>
      </c>
      <c r="D64" s="20">
        <f>F15</f>
        <v>0</v>
      </c>
      <c r="E64" s="13"/>
      <c r="F64" s="13"/>
      <c r="G64" s="14" t="str">
        <f t="shared" ref="G64:G67" si="18">IF(E64 &gt; F64, B64, IF(F64 &gt; E64, D64, "DRAW"))</f>
        <v>DRAW</v>
      </c>
      <c r="H64" s="14" t="str">
        <f t="shared" ref="H64:H67" si="19">IF(G64 = "draw", "DRAW", IF(G64 = B64, D64, IF(G64 = D64, B64, "")))</f>
        <v>DRAW</v>
      </c>
      <c r="I64" s="14" t="str">
        <f t="shared" ref="I64:I67" si="20">IF(AND(G64="draw", E64&lt;&gt;"", F64&lt;&gt;""), "DRAW", "")</f>
        <v/>
      </c>
      <c r="J64" s="4"/>
    </row>
    <row r="65" spans="1:10" ht="20" customHeight="1">
      <c r="A65" s="19"/>
      <c r="B65" s="20">
        <f>D17</f>
        <v>0</v>
      </c>
      <c r="C65" s="16" t="s">
        <v>34</v>
      </c>
      <c r="D65" s="20">
        <f>E15</f>
        <v>0</v>
      </c>
      <c r="E65" s="13"/>
      <c r="F65" s="13"/>
      <c r="G65" s="14" t="str">
        <f t="shared" si="18"/>
        <v>DRAW</v>
      </c>
      <c r="H65" s="14" t="str">
        <f t="shared" si="19"/>
        <v>DRAW</v>
      </c>
      <c r="I65" s="14" t="str">
        <f t="shared" si="20"/>
        <v/>
      </c>
      <c r="J65" s="4"/>
    </row>
    <row r="66" spans="1:10" ht="20" customHeight="1">
      <c r="A66" s="19"/>
      <c r="B66" s="20">
        <f>E17</f>
        <v>0</v>
      </c>
      <c r="C66" s="16" t="s">
        <v>34</v>
      </c>
      <c r="D66" s="20">
        <f>D15</f>
        <v>0</v>
      </c>
      <c r="E66" s="13"/>
      <c r="F66" s="13"/>
      <c r="G66" s="14" t="str">
        <f t="shared" si="18"/>
        <v>DRAW</v>
      </c>
      <c r="H66" s="14" t="str">
        <f t="shared" si="19"/>
        <v>DRAW</v>
      </c>
      <c r="I66" s="14" t="str">
        <f t="shared" si="20"/>
        <v/>
      </c>
      <c r="J66" s="4"/>
    </row>
    <row r="67" spans="1:10" ht="20" customHeight="1">
      <c r="A67" s="19"/>
      <c r="B67" s="20">
        <f>B15</f>
        <v>0</v>
      </c>
      <c r="C67" s="16" t="s">
        <v>34</v>
      </c>
      <c r="D67" s="20">
        <f>C15</f>
        <v>0</v>
      </c>
      <c r="E67" s="13"/>
      <c r="F67" s="13"/>
      <c r="G67" s="14" t="str">
        <f t="shared" si="18"/>
        <v>DRAW</v>
      </c>
      <c r="H67" s="14" t="str">
        <f t="shared" si="19"/>
        <v>DRAW</v>
      </c>
      <c r="I67" s="14" t="str">
        <f t="shared" si="20"/>
        <v/>
      </c>
      <c r="J67" s="4"/>
    </row>
    <row r="68" spans="1:10" ht="20" customHeight="1">
      <c r="A68" s="19"/>
      <c r="B68" s="33">
        <f>B17</f>
        <v>0</v>
      </c>
      <c r="C68" s="22"/>
      <c r="D68" s="17" t="s">
        <v>35</v>
      </c>
      <c r="E68" s="18"/>
      <c r="F68" s="18"/>
      <c r="G68" s="18"/>
      <c r="H68" s="18"/>
      <c r="I68" s="18"/>
      <c r="J68" s="4"/>
    </row>
    <row r="69" spans="1:10" ht="20" customHeight="1">
      <c r="A69" s="15"/>
      <c r="B69" s="32" t="s">
        <v>41</v>
      </c>
      <c r="C69" s="21"/>
      <c r="D69" s="22"/>
      <c r="E69" s="32" t="s">
        <v>32</v>
      </c>
      <c r="F69" s="22"/>
      <c r="G69" s="12" t="s">
        <v>17</v>
      </c>
      <c r="H69" s="12" t="s">
        <v>33</v>
      </c>
      <c r="I69" s="12" t="s">
        <v>22</v>
      </c>
      <c r="J69" s="4"/>
    </row>
    <row r="70" spans="1:10" ht="20" customHeight="1">
      <c r="A70" s="19"/>
      <c r="B70" s="20">
        <f>E15</f>
        <v>0</v>
      </c>
      <c r="C70" s="16" t="s">
        <v>34</v>
      </c>
      <c r="D70" s="20">
        <f>C15</f>
        <v>0</v>
      </c>
      <c r="E70" s="13"/>
      <c r="F70" s="13"/>
      <c r="G70" s="14" t="str">
        <f t="shared" ref="G70:G73" si="21">IF(E70 &gt; F70, B70, IF(F70 &gt; E70, D70, "DRAW"))</f>
        <v>DRAW</v>
      </c>
      <c r="H70" s="14" t="str">
        <f t="shared" ref="H70:H73" si="22">IF(G70 = "draw", "DRAW", IF(G70 = B70, D70, IF(G70 = D70, B70, "")))</f>
        <v>DRAW</v>
      </c>
      <c r="I70" s="14" t="str">
        <f t="shared" ref="I70:I73" si="23">IF(AND(G70="draw", E70&lt;&gt;"", F70&lt;&gt;""), "DRAW", "")</f>
        <v/>
      </c>
      <c r="J70" s="4"/>
    </row>
    <row r="71" spans="1:10" ht="20" customHeight="1">
      <c r="A71" s="19"/>
      <c r="B71" s="20">
        <f>F15</f>
        <v>0</v>
      </c>
      <c r="C71" s="16" t="s">
        <v>34</v>
      </c>
      <c r="D71" s="20">
        <f>B15</f>
        <v>0</v>
      </c>
      <c r="E71" s="13"/>
      <c r="F71" s="13"/>
      <c r="G71" s="14" t="str">
        <f t="shared" si="21"/>
        <v>DRAW</v>
      </c>
      <c r="H71" s="14" t="str">
        <f t="shared" si="22"/>
        <v>DRAW</v>
      </c>
      <c r="I71" s="14" t="str">
        <f t="shared" si="23"/>
        <v/>
      </c>
      <c r="J71" s="4"/>
    </row>
    <row r="72" spans="1:10" ht="20" customHeight="1">
      <c r="A72" s="19"/>
      <c r="B72" s="20">
        <f>B17</f>
        <v>0</v>
      </c>
      <c r="C72" s="16" t="s">
        <v>34</v>
      </c>
      <c r="D72" s="20">
        <f>E17</f>
        <v>0</v>
      </c>
      <c r="E72" s="13"/>
      <c r="F72" s="13"/>
      <c r="G72" s="14" t="str">
        <f t="shared" si="21"/>
        <v>DRAW</v>
      </c>
      <c r="H72" s="14" t="str">
        <f t="shared" si="22"/>
        <v>DRAW</v>
      </c>
      <c r="I72" s="14" t="str">
        <f t="shared" si="23"/>
        <v/>
      </c>
      <c r="J72" s="4"/>
    </row>
    <row r="73" spans="1:10" ht="20" customHeight="1">
      <c r="A73" s="19"/>
      <c r="B73" s="20">
        <f>C17</f>
        <v>0</v>
      </c>
      <c r="C73" s="16" t="s">
        <v>34</v>
      </c>
      <c r="D73" s="20">
        <f>D17</f>
        <v>0</v>
      </c>
      <c r="E73" s="13"/>
      <c r="F73" s="13"/>
      <c r="G73" s="14" t="str">
        <f t="shared" si="21"/>
        <v>DRAW</v>
      </c>
      <c r="H73" s="14" t="str">
        <f t="shared" si="22"/>
        <v>DRAW</v>
      </c>
      <c r="I73" s="14" t="str">
        <f t="shared" si="23"/>
        <v/>
      </c>
      <c r="J73" s="4"/>
    </row>
    <row r="74" spans="1:10" ht="20" customHeight="1">
      <c r="A74" s="19"/>
      <c r="B74" s="33">
        <f>D15</f>
        <v>0</v>
      </c>
      <c r="C74" s="22"/>
      <c r="D74" s="17" t="s">
        <v>35</v>
      </c>
      <c r="E74" s="18"/>
      <c r="F74" s="18"/>
      <c r="G74" s="18"/>
      <c r="H74" s="18"/>
      <c r="I74" s="18"/>
      <c r="J74" s="4"/>
    </row>
    <row r="75" spans="1:10" ht="20" customHeight="1">
      <c r="A75" s="15"/>
      <c r="B75" s="32" t="s">
        <v>42</v>
      </c>
      <c r="C75" s="21"/>
      <c r="D75" s="22"/>
      <c r="E75" s="32" t="s">
        <v>32</v>
      </c>
      <c r="F75" s="22"/>
      <c r="G75" s="12" t="s">
        <v>17</v>
      </c>
      <c r="H75" s="12" t="s">
        <v>33</v>
      </c>
      <c r="I75" s="12" t="s">
        <v>22</v>
      </c>
      <c r="J75" s="4"/>
    </row>
    <row r="76" spans="1:10" ht="20" customHeight="1">
      <c r="A76" s="19"/>
      <c r="B76" s="20">
        <f>D17</f>
        <v>0</v>
      </c>
      <c r="C76" s="16" t="s">
        <v>34</v>
      </c>
      <c r="D76" s="20">
        <f>B17</f>
        <v>0</v>
      </c>
      <c r="E76" s="13"/>
      <c r="F76" s="13"/>
      <c r="G76" s="14" t="str">
        <f t="shared" ref="G76:G79" si="24">IF(E76 &gt; F76, B76, IF(F76 &gt; E76, D76, "DRAW"))</f>
        <v>DRAW</v>
      </c>
      <c r="H76" s="14" t="str">
        <f t="shared" ref="H76:H79" si="25">IF(G76 = "draw", "DRAW", IF(G76 = B76, D76, IF(G76 = D76, B76, "")))</f>
        <v>DRAW</v>
      </c>
      <c r="I76" s="14" t="str">
        <f t="shared" ref="I76:I79" si="26">IF(AND(G76="draw", E76&lt;&gt;"", F76&lt;&gt;""), "DRAW", "")</f>
        <v/>
      </c>
      <c r="J76" s="4"/>
    </row>
    <row r="77" spans="1:10" ht="20" customHeight="1">
      <c r="A77" s="19"/>
      <c r="B77" s="20">
        <f>E17</f>
        <v>0</v>
      </c>
      <c r="C77" s="16" t="s">
        <v>34</v>
      </c>
      <c r="D77" s="20">
        <f>F15</f>
        <v>0</v>
      </c>
      <c r="E77" s="13"/>
      <c r="F77" s="13"/>
      <c r="G77" s="14" t="str">
        <f t="shared" si="24"/>
        <v>DRAW</v>
      </c>
      <c r="H77" s="14" t="str">
        <f t="shared" si="25"/>
        <v>DRAW</v>
      </c>
      <c r="I77" s="14" t="str">
        <f t="shared" si="26"/>
        <v/>
      </c>
      <c r="J77" s="4"/>
    </row>
    <row r="78" spans="1:10" ht="20" customHeight="1">
      <c r="A78" s="19"/>
      <c r="B78" s="20">
        <f>B15</f>
        <v>0</v>
      </c>
      <c r="C78" s="16" t="s">
        <v>34</v>
      </c>
      <c r="D78" s="20">
        <f>E15</f>
        <v>0</v>
      </c>
      <c r="E78" s="13"/>
      <c r="F78" s="13"/>
      <c r="G78" s="14" t="str">
        <f t="shared" si="24"/>
        <v>DRAW</v>
      </c>
      <c r="H78" s="14" t="str">
        <f t="shared" si="25"/>
        <v>DRAW</v>
      </c>
      <c r="I78" s="14" t="str">
        <f t="shared" si="26"/>
        <v/>
      </c>
      <c r="J78" s="4"/>
    </row>
    <row r="79" spans="1:10" ht="20" customHeight="1">
      <c r="A79" s="19"/>
      <c r="B79" s="20">
        <f>C15</f>
        <v>0</v>
      </c>
      <c r="C79" s="16" t="s">
        <v>34</v>
      </c>
      <c r="D79" s="20">
        <f>D15</f>
        <v>0</v>
      </c>
      <c r="E79" s="13"/>
      <c r="F79" s="13"/>
      <c r="G79" s="14" t="str">
        <f t="shared" si="24"/>
        <v>DRAW</v>
      </c>
      <c r="H79" s="14" t="str">
        <f t="shared" si="25"/>
        <v>DRAW</v>
      </c>
      <c r="I79" s="14" t="str">
        <f t="shared" si="26"/>
        <v/>
      </c>
      <c r="J79" s="4"/>
    </row>
    <row r="80" spans="1:10" ht="20" customHeight="1">
      <c r="A80" s="19"/>
      <c r="B80" s="33">
        <f>C17</f>
        <v>0</v>
      </c>
      <c r="C80" s="22"/>
      <c r="D80" s="17" t="s">
        <v>35</v>
      </c>
      <c r="E80" s="18"/>
      <c r="F80" s="18"/>
      <c r="G80" s="18"/>
      <c r="H80" s="18"/>
      <c r="I80" s="18"/>
      <c r="J80" s="4"/>
    </row>
    <row r="81" spans="1:10" ht="20" customHeight="1">
      <c r="A81" s="15"/>
      <c r="B81" s="32" t="s">
        <v>43</v>
      </c>
      <c r="C81" s="21"/>
      <c r="D81" s="22"/>
      <c r="E81" s="32" t="s">
        <v>32</v>
      </c>
      <c r="F81" s="22"/>
      <c r="G81" s="12" t="s">
        <v>17</v>
      </c>
      <c r="H81" s="12" t="s">
        <v>33</v>
      </c>
      <c r="I81" s="12" t="s">
        <v>22</v>
      </c>
      <c r="J81" s="4"/>
    </row>
    <row r="82" spans="1:10" ht="20" customHeight="1">
      <c r="A82" s="19"/>
      <c r="B82" s="20">
        <f>E17</f>
        <v>0</v>
      </c>
      <c r="C82" s="16" t="s">
        <v>34</v>
      </c>
      <c r="D82" s="20">
        <f>C17</f>
        <v>0</v>
      </c>
      <c r="E82" s="13"/>
      <c r="F82" s="13"/>
      <c r="G82" s="14" t="str">
        <f t="shared" ref="G82:G85" si="27">IF(E82 &gt; F82, B82, IF(F82 &gt; E82, D82, "DRAW"))</f>
        <v>DRAW</v>
      </c>
      <c r="H82" s="14" t="str">
        <f t="shared" ref="H82:H85" si="28">IF(G82 = "draw", "DRAW", IF(G82 = B82, D82, IF(G82 = D82, B82, "")))</f>
        <v>DRAW</v>
      </c>
      <c r="I82" s="14" t="str">
        <f t="shared" ref="I82:I85" si="29">IF(AND(G82="draw", E82&lt;&gt;"", F82&lt;&gt;""), "DRAW", "")</f>
        <v/>
      </c>
      <c r="J82" s="4"/>
    </row>
    <row r="83" spans="1:10" ht="20" customHeight="1">
      <c r="A83" s="19"/>
      <c r="B83" s="20">
        <f>B15</f>
        <v>0</v>
      </c>
      <c r="C83" s="16" t="s">
        <v>34</v>
      </c>
      <c r="D83" s="20">
        <f>B17</f>
        <v>0</v>
      </c>
      <c r="E83" s="13"/>
      <c r="F83" s="13"/>
      <c r="G83" s="14" t="str">
        <f t="shared" si="27"/>
        <v>DRAW</v>
      </c>
      <c r="H83" s="14" t="str">
        <f t="shared" si="28"/>
        <v>DRAW</v>
      </c>
      <c r="I83" s="14" t="str">
        <f t="shared" si="29"/>
        <v/>
      </c>
      <c r="J83" s="4"/>
    </row>
    <row r="84" spans="1:10" ht="20" customHeight="1">
      <c r="A84" s="19"/>
      <c r="B84" s="20">
        <f>C15</f>
        <v>0</v>
      </c>
      <c r="C84" s="16" t="s">
        <v>34</v>
      </c>
      <c r="D84" s="20">
        <f>F15</f>
        <v>0</v>
      </c>
      <c r="E84" s="13"/>
      <c r="F84" s="13"/>
      <c r="G84" s="14" t="str">
        <f t="shared" si="27"/>
        <v>DRAW</v>
      </c>
      <c r="H84" s="14" t="str">
        <f t="shared" si="28"/>
        <v>DRAW</v>
      </c>
      <c r="I84" s="14" t="str">
        <f t="shared" si="29"/>
        <v/>
      </c>
      <c r="J84" s="4"/>
    </row>
    <row r="85" spans="1:10" ht="20" customHeight="1">
      <c r="A85" s="19"/>
      <c r="B85" s="20">
        <f>D15</f>
        <v>0</v>
      </c>
      <c r="C85" s="16" t="s">
        <v>34</v>
      </c>
      <c r="D85" s="20">
        <f>E15</f>
        <v>0</v>
      </c>
      <c r="E85" s="13"/>
      <c r="F85" s="13"/>
      <c r="G85" s="14" t="str">
        <f t="shared" si="27"/>
        <v>DRAW</v>
      </c>
      <c r="H85" s="14" t="str">
        <f t="shared" si="28"/>
        <v>DRAW</v>
      </c>
      <c r="I85" s="14" t="str">
        <f t="shared" si="29"/>
        <v/>
      </c>
      <c r="J85" s="4"/>
    </row>
    <row r="86" spans="1:10" ht="20" customHeight="1">
      <c r="A86" s="19"/>
      <c r="B86" s="33">
        <f>D17</f>
        <v>0</v>
      </c>
      <c r="C86" s="22"/>
      <c r="D86" s="17" t="s">
        <v>35</v>
      </c>
      <c r="E86" s="18"/>
      <c r="F86" s="18"/>
      <c r="G86" s="18"/>
      <c r="H86" s="18"/>
      <c r="I86" s="18"/>
      <c r="J86" s="4"/>
    </row>
    <row r="87" spans="1:10" ht="15">
      <c r="A87" s="4"/>
      <c r="B87" s="4"/>
      <c r="C87" s="4"/>
      <c r="D87" s="4"/>
      <c r="E87" s="4"/>
      <c r="F87" s="4"/>
      <c r="G87" s="3"/>
      <c r="H87" s="3"/>
      <c r="I87" s="3"/>
      <c r="J87" s="4"/>
    </row>
    <row r="88" spans="1:10" s="34" customFormat="1" ht="15.75" customHeight="1"/>
    <row r="89" spans="1:10" s="34" customFormat="1" ht="15.75" customHeight="1"/>
    <row r="90" spans="1:10" s="34" customFormat="1" ht="15.75" customHeight="1"/>
    <row r="91" spans="1:10" s="34" customFormat="1" ht="15.75" customHeight="1"/>
    <row r="92" spans="1:10" s="34" customFormat="1" ht="15.75" customHeight="1"/>
    <row r="93" spans="1:10" s="34" customFormat="1" ht="15.75" customHeight="1"/>
    <row r="94" spans="1:10" s="34" customFormat="1" ht="15.75" customHeight="1"/>
    <row r="95" spans="1:10" s="34" customFormat="1" ht="15.75" customHeight="1"/>
    <row r="96" spans="1:10" s="34" customFormat="1" ht="15.75" customHeight="1"/>
    <row r="97" s="34" customFormat="1" ht="15.75" customHeight="1"/>
    <row r="98" s="34" customFormat="1" ht="15.75" customHeight="1"/>
    <row r="99" s="34" customFormat="1" ht="15.75" customHeight="1"/>
    <row r="100" s="34" customFormat="1" ht="15.75" customHeight="1"/>
    <row r="101" s="34" customFormat="1" ht="15.75" customHeight="1"/>
    <row r="102" s="34" customFormat="1" ht="15.75" customHeight="1"/>
    <row r="103" s="34" customFormat="1" ht="15.75" customHeight="1"/>
    <row r="104" s="34" customFormat="1" ht="15.75" customHeight="1"/>
    <row r="105" s="34" customFormat="1" ht="15.75" customHeight="1"/>
    <row r="106" s="34" customFormat="1" ht="15.75" customHeight="1"/>
    <row r="107" s="34" customFormat="1" ht="15.75" customHeight="1"/>
    <row r="108" s="34" customFormat="1" ht="15.75" customHeight="1"/>
    <row r="109" s="34" customFormat="1" ht="15.75" customHeight="1"/>
    <row r="110" s="34" customFormat="1" ht="15.75" customHeight="1"/>
    <row r="111" s="34" customFormat="1" ht="15.75" customHeight="1"/>
    <row r="112" s="34" customFormat="1" ht="15.75" customHeight="1"/>
    <row r="113" s="34" customFormat="1" ht="15.75" customHeight="1"/>
    <row r="114" s="34" customFormat="1" ht="15.75" customHeight="1"/>
    <row r="115" s="34" customFormat="1" ht="15.75" customHeight="1"/>
    <row r="116" s="34" customFormat="1" ht="15.75" customHeight="1"/>
    <row r="117" s="34" customFormat="1" ht="15.75" customHeight="1"/>
    <row r="118" s="34" customFormat="1" ht="15.75" customHeight="1"/>
    <row r="119" s="34" customFormat="1" ht="15.75" customHeight="1"/>
    <row r="120" s="34" customFormat="1" ht="15.75" customHeight="1"/>
    <row r="121" s="34" customFormat="1" ht="15.75" customHeight="1"/>
    <row r="122" s="34" customFormat="1" ht="15.75" customHeight="1"/>
    <row r="123" s="34" customFormat="1" ht="15.75" customHeight="1"/>
    <row r="124" s="34" customFormat="1" ht="15.75" customHeight="1"/>
    <row r="125" s="34" customFormat="1" ht="15.75" customHeight="1"/>
    <row r="126" s="34" customFormat="1" ht="15.75" customHeight="1"/>
    <row r="127" s="34" customFormat="1" ht="15.75" customHeight="1"/>
    <row r="128" s="34" customFormat="1" ht="15.75" customHeight="1"/>
    <row r="129" s="34" customFormat="1" ht="15.75" customHeight="1"/>
    <row r="130" s="34" customFormat="1" ht="15.75" customHeight="1"/>
    <row r="131" s="34" customFormat="1" ht="15.75" customHeight="1"/>
    <row r="132" s="34" customFormat="1" ht="15.75" customHeight="1"/>
    <row r="133" s="34" customFormat="1" ht="15.75" customHeight="1"/>
    <row r="134" s="34" customFormat="1" ht="15.75" customHeight="1"/>
    <row r="135" s="34" customFormat="1" ht="15.75" customHeight="1"/>
    <row r="136" s="34" customFormat="1" ht="15.75" customHeight="1"/>
    <row r="137" s="34" customFormat="1" ht="15.75" customHeight="1"/>
    <row r="138" s="34" customFormat="1" ht="15.75" customHeight="1"/>
    <row r="139" s="34" customFormat="1" ht="15.75" customHeight="1"/>
    <row r="140" s="34" customFormat="1" ht="15.75" customHeight="1"/>
    <row r="141" s="34" customFormat="1" ht="15.75" customHeight="1"/>
    <row r="142" s="34" customFormat="1" ht="15.75" customHeight="1"/>
    <row r="143" s="34" customFormat="1" ht="15.75" customHeight="1"/>
    <row r="144" s="34" customFormat="1" ht="15.75" customHeight="1"/>
    <row r="145" s="34" customFormat="1" ht="15.75" customHeight="1"/>
    <row r="146" s="34" customFormat="1" ht="15.75" customHeight="1"/>
    <row r="147" s="34" customFormat="1" ht="15.75" customHeight="1"/>
    <row r="148" s="34" customFormat="1" ht="15.75" customHeight="1"/>
    <row r="149" s="34" customFormat="1" ht="15.75" customHeight="1"/>
    <row r="150" s="34" customFormat="1" ht="15.75" customHeight="1"/>
    <row r="151" s="34" customFormat="1" ht="15.75" customHeight="1"/>
    <row r="152" s="34" customFormat="1" ht="15.75" customHeight="1"/>
    <row r="153" s="34" customFormat="1" ht="15.75" customHeight="1"/>
    <row r="154" s="34" customFormat="1" ht="15.75" customHeight="1"/>
    <row r="155" s="34" customFormat="1" ht="15.75" customHeight="1"/>
    <row r="156" s="34" customFormat="1" ht="15.75" customHeight="1"/>
    <row r="157" s="34" customFormat="1" ht="15.75" customHeight="1"/>
    <row r="158" s="34" customFormat="1" ht="15.75" customHeight="1"/>
    <row r="159" s="34" customFormat="1" ht="15.75" customHeight="1"/>
    <row r="160" s="34" customFormat="1" ht="15.75" customHeight="1"/>
    <row r="161" s="34" customFormat="1" ht="15.75" customHeight="1"/>
    <row r="162" s="34" customFormat="1" ht="15.75" customHeight="1"/>
    <row r="163" s="34" customFormat="1" ht="15.75" customHeight="1"/>
    <row r="164" s="34" customFormat="1" ht="15.75" customHeight="1"/>
    <row r="165" s="34" customFormat="1" ht="15.75" customHeight="1"/>
    <row r="166" s="34" customFormat="1" ht="15.75" customHeight="1"/>
    <row r="167" s="34" customFormat="1" ht="15.75" customHeight="1"/>
    <row r="168" s="34" customFormat="1" ht="15.75" customHeight="1"/>
    <row r="169" s="34" customFormat="1" ht="15.75" customHeight="1"/>
    <row r="170" s="34" customFormat="1" ht="15.75" customHeight="1"/>
    <row r="171" s="34" customFormat="1" ht="15.75" customHeight="1"/>
    <row r="172" s="34" customFormat="1" ht="15.75" customHeight="1"/>
    <row r="173" s="34" customFormat="1" ht="15.75" customHeight="1"/>
    <row r="174" s="34" customFormat="1" ht="15.75" customHeight="1"/>
    <row r="175" s="34" customFormat="1" ht="15.75" customHeight="1"/>
    <row r="176" s="34" customFormat="1" ht="15.75" customHeight="1"/>
    <row r="177" s="34" customFormat="1" ht="15.75" customHeight="1"/>
    <row r="178" s="34" customFormat="1" ht="15.75" customHeight="1"/>
    <row r="179" s="34" customFormat="1" ht="15.75" customHeight="1"/>
    <row r="180" s="34" customFormat="1" ht="15.75" customHeight="1"/>
    <row r="181" s="34" customFormat="1" ht="15.75" customHeight="1"/>
    <row r="182" s="34" customFormat="1" ht="15.75" customHeight="1"/>
    <row r="183" s="34" customFormat="1" ht="15.75" customHeight="1"/>
    <row r="184" s="34" customFormat="1" ht="15.75" customHeight="1"/>
    <row r="185" s="34" customFormat="1" ht="15.75" customHeight="1"/>
    <row r="186" s="34" customFormat="1" ht="15.75" customHeight="1"/>
    <row r="187" s="34" customFormat="1" ht="15.75" customHeight="1"/>
    <row r="188" s="34" customFormat="1" ht="15.75" customHeight="1"/>
    <row r="189" s="34" customFormat="1" ht="15.75" customHeight="1"/>
    <row r="190" s="34" customFormat="1" ht="15.75" customHeight="1"/>
    <row r="191" s="34" customFormat="1" ht="15.75" customHeight="1"/>
    <row r="192" s="34" customFormat="1" ht="15.75" customHeight="1"/>
    <row r="193" s="34" customFormat="1" ht="15.75" customHeight="1"/>
    <row r="194" s="34" customFormat="1" ht="15.75" customHeight="1"/>
    <row r="195" s="34" customFormat="1" ht="15.75" customHeight="1"/>
    <row r="196" s="34" customFormat="1" ht="15.75" customHeight="1"/>
    <row r="197" s="34" customFormat="1" ht="15.75" customHeight="1"/>
    <row r="198" s="34" customFormat="1" ht="15.75" customHeight="1"/>
    <row r="199" s="34" customFormat="1" ht="15.75" customHeight="1"/>
    <row r="200" s="34" customFormat="1" ht="15.75" customHeight="1"/>
    <row r="201" s="34" customFormat="1" ht="15.75" customHeight="1"/>
    <row r="202" s="34" customFormat="1" ht="15.75" customHeight="1"/>
    <row r="203" s="34" customFormat="1" ht="15.75" customHeight="1"/>
    <row r="204" s="34" customFormat="1" ht="15.75" customHeight="1"/>
    <row r="205" s="34" customFormat="1" ht="15.75" customHeight="1"/>
    <row r="206" s="34" customFormat="1" ht="15.75" customHeight="1"/>
    <row r="207" s="34" customFormat="1" ht="15.75" customHeight="1"/>
    <row r="208" s="34" customFormat="1" ht="15.75" customHeight="1"/>
    <row r="209" s="34" customFormat="1" ht="15.75" customHeight="1"/>
    <row r="210" s="34" customFormat="1" ht="15.75" customHeight="1"/>
    <row r="211" s="34" customFormat="1" ht="15.75" customHeight="1"/>
    <row r="212" s="34" customFormat="1" ht="15.75" customHeight="1"/>
    <row r="213" s="34" customFormat="1" ht="15.75" customHeight="1"/>
    <row r="214" s="34" customFormat="1" ht="15.75" customHeight="1"/>
    <row r="215" s="34" customFormat="1" ht="15.75" customHeight="1"/>
    <row r="216" s="34" customFormat="1" ht="15.75" customHeight="1"/>
    <row r="217" s="34" customFormat="1" ht="15.75" customHeight="1"/>
    <row r="218" s="34" customFormat="1" ht="15.75" customHeight="1"/>
    <row r="219" s="34" customFormat="1" ht="15.75" customHeight="1"/>
    <row r="220" s="34" customFormat="1" ht="15.75" customHeight="1"/>
    <row r="221" s="34" customFormat="1" ht="15.75" customHeight="1"/>
    <row r="222" s="34" customFormat="1" ht="15.75" customHeight="1"/>
    <row r="223" s="34" customFormat="1" ht="15.75" customHeight="1"/>
    <row r="224" s="34" customFormat="1" ht="15.75" customHeight="1"/>
    <row r="225" s="34" customFormat="1" ht="15.75" customHeight="1"/>
    <row r="226" s="34" customFormat="1" ht="15.75" customHeight="1"/>
    <row r="227" s="34" customFormat="1" ht="15.75" customHeight="1"/>
    <row r="228" s="34" customFormat="1" ht="15.75" customHeight="1"/>
    <row r="229" s="34" customFormat="1" ht="15.75" customHeight="1"/>
    <row r="230" s="34" customFormat="1" ht="15.75" customHeight="1"/>
    <row r="231" s="34" customFormat="1" ht="15.75" customHeight="1"/>
    <row r="232" s="34" customFormat="1" ht="15.75" customHeight="1"/>
    <row r="233" s="34" customFormat="1" ht="15.75" customHeight="1"/>
    <row r="234" s="34" customFormat="1" ht="15.75" customHeight="1"/>
    <row r="235" s="34" customFormat="1" ht="15.75" customHeight="1"/>
    <row r="236" s="34" customFormat="1" ht="15.75" customHeight="1"/>
    <row r="237" s="34" customFormat="1" ht="15.75" customHeight="1"/>
    <row r="238" s="34" customFormat="1" ht="15.75" customHeight="1"/>
    <row r="239" s="34" customFormat="1" ht="15.75" customHeight="1"/>
    <row r="240" s="34" customFormat="1" ht="15.75" customHeight="1"/>
    <row r="241" s="34" customFormat="1" ht="15.75" customHeight="1"/>
    <row r="242" s="34" customFormat="1" ht="15.75" customHeight="1"/>
    <row r="243" s="34" customFormat="1" ht="15.75" customHeight="1"/>
    <row r="244" s="34" customFormat="1" ht="15.75" customHeight="1"/>
    <row r="245" s="34" customFormat="1" ht="15.75" customHeight="1"/>
    <row r="246" s="34" customFormat="1" ht="15.75" customHeight="1"/>
    <row r="247" s="34" customFormat="1" ht="15.75" customHeight="1"/>
    <row r="248" s="34" customFormat="1" ht="15.75" customHeight="1"/>
    <row r="249" s="34" customFormat="1" ht="15.75" customHeight="1"/>
    <row r="250" s="34" customFormat="1" ht="15.75" customHeight="1"/>
    <row r="251" s="34" customFormat="1" ht="15.75" customHeight="1"/>
    <row r="252" s="34" customFormat="1" ht="15.75" customHeight="1"/>
    <row r="253" s="34" customFormat="1" ht="15.75" customHeight="1"/>
    <row r="254" s="34" customFormat="1" ht="15.75" customHeight="1"/>
    <row r="255" s="34" customFormat="1" ht="15.75" customHeight="1"/>
    <row r="256" s="34" customFormat="1" ht="15.75" customHeight="1"/>
    <row r="257" s="34" customFormat="1" ht="15.75" customHeight="1"/>
    <row r="258" s="34" customFormat="1" ht="15.75" customHeight="1"/>
    <row r="259" s="34" customFormat="1" ht="15.75" customHeight="1"/>
    <row r="260" s="34" customFormat="1" ht="15.75" customHeight="1"/>
    <row r="261" s="34" customFormat="1" ht="15.75" customHeight="1"/>
    <row r="262" s="34" customFormat="1" ht="15.75" customHeight="1"/>
    <row r="263" s="34" customFormat="1" ht="15.75" customHeight="1"/>
    <row r="264" s="34" customFormat="1" ht="15.75" customHeight="1"/>
    <row r="265" s="34" customFormat="1" ht="15.75" customHeight="1"/>
    <row r="266" s="34" customFormat="1" ht="15.75" customHeight="1"/>
    <row r="267" s="34" customFormat="1" ht="15.75" customHeight="1"/>
    <row r="268" s="34" customFormat="1" ht="15.75" customHeight="1"/>
    <row r="269" s="34" customFormat="1" ht="15.75" customHeight="1"/>
    <row r="270" s="34" customFormat="1" ht="15.75" customHeight="1"/>
    <row r="271" s="34" customFormat="1" ht="15.75" customHeight="1"/>
  </sheetData>
  <mergeCells count="45">
    <mergeCell ref="B81:D81"/>
    <mergeCell ref="E81:F81"/>
    <mergeCell ref="B86:C86"/>
    <mergeCell ref="B68:C68"/>
    <mergeCell ref="B69:D69"/>
    <mergeCell ref="E69:F69"/>
    <mergeCell ref="B74:C74"/>
    <mergeCell ref="B75:D75"/>
    <mergeCell ref="E75:F75"/>
    <mergeCell ref="B80:C80"/>
    <mergeCell ref="B56:C56"/>
    <mergeCell ref="B57:D57"/>
    <mergeCell ref="E57:F57"/>
    <mergeCell ref="B62:C62"/>
    <mergeCell ref="B63:D63"/>
    <mergeCell ref="E63:F63"/>
    <mergeCell ref="B44:C44"/>
    <mergeCell ref="B45:D45"/>
    <mergeCell ref="E45:F45"/>
    <mergeCell ref="B51:D51"/>
    <mergeCell ref="E51:F51"/>
    <mergeCell ref="B50:C50"/>
    <mergeCell ref="B31:I31"/>
    <mergeCell ref="B33:D33"/>
    <mergeCell ref="E33:F33"/>
    <mergeCell ref="B38:C38"/>
    <mergeCell ref="B39:D39"/>
    <mergeCell ref="E39:F39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2025-06-11T19:09:31Z</dcterms:modified>
</cp:coreProperties>
</file>